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CDKT" sheetId="1" r:id="rId1"/>
    <sheet name="KQKD" sheetId="2" r:id="rId2"/>
    <sheet name="LCT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<sst xmlns="http://schemas.openxmlformats.org/spreadsheetml/2006/main" count="304" uniqueCount="267">
  <si>
    <t>§¬n vÞ tÝnh : VN§</t>
  </si>
  <si>
    <t>Tµi s¶n</t>
  </si>
  <si>
    <t xml:space="preserve">M· </t>
  </si>
  <si>
    <t>ThuyÕt</t>
  </si>
  <si>
    <t>Sè cuèi kú</t>
  </si>
  <si>
    <t>Sè ®Çu n¨m</t>
  </si>
  <si>
    <t>sè</t>
  </si>
  <si>
    <t>minh</t>
  </si>
  <si>
    <t>(1)</t>
  </si>
  <si>
    <t>(2)</t>
  </si>
  <si>
    <t>(3)</t>
  </si>
  <si>
    <t>(4)</t>
  </si>
  <si>
    <t>(5)</t>
  </si>
  <si>
    <t xml:space="preserve">A- Tµi s¶n ng¾n h¹n </t>
  </si>
  <si>
    <t>(100) =110+120+140+150</t>
  </si>
  <si>
    <t>I - TiÒn vµ c¸c kho¶n t­¬ng ®­¬ng tiÒn</t>
  </si>
  <si>
    <t>V.01</t>
  </si>
  <si>
    <t xml:space="preserve"> 1. TiÒn </t>
  </si>
  <si>
    <t>2. C¸c kho¶n t­¬ng ®­¬ng tiÒn</t>
  </si>
  <si>
    <t>III - C¸c kho¶n ph¶i thu</t>
  </si>
  <si>
    <t>V.02</t>
  </si>
  <si>
    <t xml:space="preserve"> 1. Ph¶i thu cña kh¸ch hµng</t>
  </si>
  <si>
    <t xml:space="preserve"> 2. Tr¶ tr­íc cho ng­êi b¸n</t>
  </si>
  <si>
    <t>3. Ph¶i thu néi néi bé ng¾n h¹n</t>
  </si>
  <si>
    <t>4. Ph¶i thu theo tiÕn ®é kÕ ho¹ch hîp ®ång XD</t>
  </si>
  <si>
    <t>5. C¸c kho¶n ph¶i thu kh¸c</t>
  </si>
  <si>
    <t>V.03</t>
  </si>
  <si>
    <t>6. Dù phßng ph¶i thu ng¾n h¹n khã ®ßi</t>
  </si>
  <si>
    <t>IV - Hµng tån kho</t>
  </si>
  <si>
    <t xml:space="preserve"> 1. Hµng tån kho</t>
  </si>
  <si>
    <t>2. Dù phßng gi¶m gi¸ hµng tån kho</t>
  </si>
  <si>
    <t>V - Tµi s¶n ng¾n h¹n kh¸c</t>
  </si>
  <si>
    <t>V.04</t>
  </si>
  <si>
    <t>1. Chi phÝ tr¶ tr­íc ng¾n h¹n</t>
  </si>
  <si>
    <t>2. ThuÕ GTGT ®­îc khÊu trõ</t>
  </si>
  <si>
    <t xml:space="preserve"> 3. ThuÕ vµ c¸c  kho¶n kh¸c ph¶i thu Nhµ n­íc</t>
  </si>
  <si>
    <t>V.05</t>
  </si>
  <si>
    <t>4.Tµi s¶n ng¾n h¹n kh¸c</t>
  </si>
  <si>
    <t>B - Tµi s¶n  dµi h¹n</t>
  </si>
  <si>
    <t>I. C¸c kho¶n ph¶i thu dµi h¹n</t>
  </si>
  <si>
    <t>1. Ph¶i  thu dµi h¹n cña kh¸ch</t>
  </si>
  <si>
    <t>2. Vèn kinh doanh ë c¸c ®¬n vÞ trùc thuéc</t>
  </si>
  <si>
    <t>3. Ph¶i thu dµi h¹n néi bé</t>
  </si>
  <si>
    <t>V.06</t>
  </si>
  <si>
    <t>4. Ph¶i thu dµi h¹n kh¸c</t>
  </si>
  <si>
    <t>V.07</t>
  </si>
  <si>
    <t>5. Dù phßng ph¶i thu dµi h¹n khã ®ßi</t>
  </si>
  <si>
    <t>II - Tµi s¶n cè ®Þnh</t>
  </si>
  <si>
    <t xml:space="preserve"> 1. Tµi s¶n cè ®Þnh h÷u h×nh</t>
  </si>
  <si>
    <t>V.08</t>
  </si>
  <si>
    <t xml:space="preserve">  - Nguyªn gi¸</t>
  </si>
  <si>
    <t xml:space="preserve">  - Gi¸ trÞ hao mßn luü kÕ</t>
  </si>
  <si>
    <t>2. Tµi s¶n cè ®Þnh thuª tµi chÝnh</t>
  </si>
  <si>
    <t>V.09</t>
  </si>
  <si>
    <t xml:space="preserve"> 3. Tµi s¶n cè ®Þnh v« h×nh</t>
  </si>
  <si>
    <t>V.10</t>
  </si>
  <si>
    <t>4. Chi phÝ x©y dùng c¬ b¶n dë dang</t>
  </si>
  <si>
    <t>V.11</t>
  </si>
  <si>
    <t>III. BÊt ®éng s¶n ®Çu t­</t>
  </si>
  <si>
    <t>V.12</t>
  </si>
  <si>
    <t>IV - C¸c kho¶n ®Çu t­ tµi chÝnh dµi h¹n</t>
  </si>
  <si>
    <t>1. §Çu t­ vµo c«ng ty con</t>
  </si>
  <si>
    <t xml:space="preserve"> 2. §Çu t­ vµo c«ng ty kiªn kÕt, liªn doanh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</si>
  <si>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</si>
  <si>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</si>
  <si>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</si>
  <si>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</si>
  <si>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ho·n l¹i</t>
  </si>
  <si>
    <t>3. Tµi s¶n dµi h¹n kh¸c</t>
  </si>
  <si>
    <t>Tæng céng tµi s¶n</t>
  </si>
  <si>
    <t xml:space="preserve">A - Nî ph¶i tr¶ </t>
  </si>
  <si>
    <t xml:space="preserve"> I - Nî ng¾n h¹n</t>
  </si>
  <si>
    <t xml:space="preserve"> 1. Vay vµ nî ng¾n h¹n</t>
  </si>
  <si>
    <t>V.14</t>
  </si>
  <si>
    <t xml:space="preserve"> 2.Ph¶i tr¶ cho ng­êi b¸n </t>
  </si>
  <si>
    <t>V.15</t>
  </si>
  <si>
    <t xml:space="preserve"> 3. Ng­êi mua tr¶ tiÒn tr­íc</t>
  </si>
  <si>
    <t xml:space="preserve"> 4. ThuÕ vµ c¸c kho¶n ph¶i nép Nhµ n­íc</t>
  </si>
  <si>
    <t>V.16</t>
  </si>
  <si>
    <t xml:space="preserve"> 5. Ph¶i tr¶ ng­êi lao ®éng</t>
  </si>
  <si>
    <t>V.17</t>
  </si>
  <si>
    <t xml:space="preserve"> 9. C¸c kho¶n ph¶i tr¶ ph¶i nép ng¾n h¹n kh¸c</t>
  </si>
  <si>
    <t>V.18</t>
  </si>
  <si>
    <t>10. Dù phßng ph¶i tr¶ ng¾n h¹n</t>
  </si>
  <si>
    <t>II - Nî dµi h¹n</t>
  </si>
  <si>
    <t>1. Ph¶i tr¶ dµi h¹n ng­êi b¸n</t>
  </si>
  <si>
    <t>2.Ph¶i tr¶ dµi h¹n néi bé</t>
  </si>
  <si>
    <t>3. Ph¶i tr¶ dµi h¹n kh¸c</t>
  </si>
  <si>
    <t>V.20</t>
  </si>
  <si>
    <t>6. Quü dù phßng mÊt viÖc lµm</t>
  </si>
  <si>
    <t>7. Dù phßng ph¶i tr¶ dµi h¹n</t>
  </si>
  <si>
    <t>B - Nguån vèn chñ së h÷u</t>
  </si>
  <si>
    <t>V.21</t>
  </si>
  <si>
    <t>Tæng céng nguån vèn</t>
  </si>
  <si>
    <t>C¸c chØ tiªu ngoµi b¶ng c©n ®èi kÕ to¸n</t>
  </si>
  <si>
    <t>ChØ tiªu</t>
  </si>
  <si>
    <t xml:space="preserve"> 1. Tµi s¶n thuª ngoµi</t>
  </si>
  <si>
    <t xml:space="preserve"> 2. VËt t­ hµng ho¸ nhËn gi÷ hé, nhËn gia c«ng</t>
  </si>
  <si>
    <t xml:space="preserve"> 3. Hµng hãa nhËn b¸n hé, nhËn ký göi</t>
  </si>
  <si>
    <t xml:space="preserve"> 4. Nî khã ®ßi ®· xö lý</t>
  </si>
  <si>
    <t xml:space="preserve"> 5. Ngo¹i tÖ c¸c lo¹i ( USD)</t>
  </si>
  <si>
    <t xml:space="preserve"> 6. Dù to¸n chi sù nghiÖp, dù ¸n</t>
  </si>
  <si>
    <t>5. ThuÕ thu nhËp ho·n l¹i ph¶i tr¶</t>
  </si>
  <si>
    <t>Nguån vèn</t>
  </si>
  <si>
    <t xml:space="preserve"> </t>
  </si>
  <si>
    <t>4. Vay vµ nî dµi h¹n</t>
  </si>
  <si>
    <t xml:space="preserve"> 6. Chi phÝ ph¶i tr¶</t>
  </si>
  <si>
    <t xml:space="preserve"> 7. Ph¶i tr¶ néi bé(c.nh¸nh tr¶ C«ng ty)</t>
  </si>
  <si>
    <t xml:space="preserve"> 8. Ph¶i tr¶ theo tiÕn ®é hîp ®ång</t>
  </si>
  <si>
    <t xml:space="preserve">II. C¸c kho¶n ®Çu t­ tµi chÝnh ng¾n h¹n </t>
  </si>
  <si>
    <t>2. Dù phßng gi¶m gi¸ ®Çu t­ ng¾n h¹n</t>
  </si>
  <si>
    <t xml:space="preserve">1. §Çu t­ ng¾n h¹n </t>
  </si>
  <si>
    <t>11. Quü khen th­ëng vµ phóc lîi</t>
  </si>
  <si>
    <t>Khu CN tËp trung võa vµ nhá Phó thÞ - GL - HN</t>
  </si>
  <si>
    <t>C«ng ty Cæ phÇn ph¸t triÓn phô gia vµ s¶n phÈm dÇu má</t>
  </si>
  <si>
    <t>V.22</t>
  </si>
  <si>
    <t>V.23</t>
  </si>
  <si>
    <t>8. Doanh thu ch­a thùc hiÖn</t>
  </si>
  <si>
    <t>9. Quü ph¸t triÓn khoa häc vµ c«ng nghÖ</t>
  </si>
  <si>
    <t>1. Vèn ®Çu t­ cña chñ së h÷u</t>
  </si>
  <si>
    <t xml:space="preserve">2. ThÆng d­ vèn cæ phÇn </t>
  </si>
  <si>
    <t>3. Vèn kh¸c cña chñ së h÷u</t>
  </si>
  <si>
    <t>4. Cæ phiÕu quü</t>
  </si>
  <si>
    <t>5. Chªnh lÖch ®¸nh gi¸ l¹i tµi s¶n</t>
  </si>
  <si>
    <t>6. Chªnh lÖch tû gi¸ hèi ®o¸i</t>
  </si>
  <si>
    <t xml:space="preserve">7. Quü ®Çu t­ ph¸t triÓn </t>
  </si>
  <si>
    <t>8. Quü dù phßng tµi chÝnh</t>
  </si>
  <si>
    <t xml:space="preserve">9.Quü kh¸c thuéc vèn chñ së h÷u </t>
  </si>
  <si>
    <t>10. Lîi nhuËn sau thuÕ ch­a ph©n phèi</t>
  </si>
  <si>
    <t>11. Nguån vèn ®Çu t­ XDCB</t>
  </si>
  <si>
    <t>12. Quü hç trî s¾p xÕp doanh nghiÖp</t>
  </si>
  <si>
    <t xml:space="preserve">1. Nguån kinh phÝ </t>
  </si>
  <si>
    <t>2. Nguån kinh phÝ ®· h×nh thµnh TSC§</t>
  </si>
  <si>
    <t>5/8/2010 söa l¹i thuyÕt minh gièng nh­ mÉu Q§15</t>
  </si>
  <si>
    <t>V.13</t>
  </si>
  <si>
    <t>V.19</t>
  </si>
  <si>
    <t>I - Vèn chñ së h÷u</t>
  </si>
  <si>
    <t>II - Nguån kinh phÝ vµ quü kh¸c</t>
  </si>
  <si>
    <t>B¶ng c©n ®èi kÕ to¸n gi÷a niªn ®é</t>
  </si>
  <si>
    <t>Quý II n¨m 2010</t>
  </si>
  <si>
    <t>T¹i ngµy 30 th¸ng 6 n¨m 2010</t>
  </si>
  <si>
    <t>(Ban hµnh theo Q§ sè 15/2006/Q§-BTC</t>
  </si>
  <si>
    <t>Ngµy 20/03/2006 cña Bé tr­ëng BTC)</t>
  </si>
  <si>
    <t>MÉu sè B 03a - DN</t>
  </si>
  <si>
    <t>C«ng ty Cæ phÇn ph¸t triÓn phô gia vµSP dÇu má</t>
  </si>
  <si>
    <t>MÉu sè B 02a - DN</t>
  </si>
  <si>
    <t xml:space="preserve">b¸o c¸o kÕt qu¶ ho¹t ®éng kinh doanh gi÷a niªn ®é </t>
  </si>
  <si>
    <t xml:space="preserve">ChØ tiªu                </t>
  </si>
  <si>
    <t>M· 
sè</t>
  </si>
  <si>
    <t>ThuyÕt 
minh</t>
  </si>
  <si>
    <t>Quý II</t>
  </si>
  <si>
    <t xml:space="preserve">Luü kÕ tõ
 ®Çu n¨m ®Õn cuèi quý nµy </t>
  </si>
  <si>
    <t>N¨m nay</t>
  </si>
  <si>
    <t>N¨m tr­íc</t>
  </si>
  <si>
    <t>1</t>
  </si>
  <si>
    <t>2</t>
  </si>
  <si>
    <t>3</t>
  </si>
  <si>
    <t>4</t>
  </si>
  <si>
    <t>5</t>
  </si>
  <si>
    <t>6</t>
  </si>
  <si>
    <t>7</t>
  </si>
  <si>
    <t>1. Doanh thu BH vµ c.cÊp DV</t>
  </si>
  <si>
    <t>01</t>
  </si>
  <si>
    <t>VI.25</t>
  </si>
  <si>
    <t>2. C¸c kho¶n gi¶m trõ doanh thu</t>
  </si>
  <si>
    <t>VI.26</t>
  </si>
  <si>
    <t>3. Doanh thu thuÇn vÒ b¸n hµng vµ c.cÊp DV</t>
  </si>
  <si>
    <t>VI.27</t>
  </si>
  <si>
    <t>4. Gi¸ vèn hµng b¸n</t>
  </si>
  <si>
    <t>VI.28</t>
  </si>
  <si>
    <t>5. Lîi  nhuËn gép vÒ BH vµ cung cÊp DV</t>
  </si>
  <si>
    <t>(20=10-11))</t>
  </si>
  <si>
    <t>6. Doanh thu ho¹t ®éng tµi chÝnh</t>
  </si>
  <si>
    <t>VI.29</t>
  </si>
  <si>
    <t>7. Chi phÝ tµi chÝnh</t>
  </si>
  <si>
    <t>VI.30</t>
  </si>
  <si>
    <t xml:space="preserve"> Trong ®ã : Chi phÝ l·i vay </t>
  </si>
  <si>
    <t>8. Chi phÝ b¸n hµng</t>
  </si>
  <si>
    <t>9. Chi phÝ qu¶n lý doanh nghiÖp</t>
  </si>
  <si>
    <t>10. Lîi nhuËn thuÇn tõ H§KD</t>
  </si>
  <si>
    <t>(30=20+(21-22)-(24+25)</t>
  </si>
  <si>
    <t>11. Thu nhËp kh¸c</t>
  </si>
  <si>
    <t>12. Chi phÝ kh¸c</t>
  </si>
  <si>
    <t>13. Lîi nhuËn kh¸c (40=31-32)</t>
  </si>
  <si>
    <t xml:space="preserve">14. Tæng lîi nhuËn kÕ to¸n tr­íc thuÕ </t>
  </si>
  <si>
    <t>(50=30+40)</t>
  </si>
  <si>
    <t>15. Chi phÝ thuÕ TNDN hiÖn hµnh</t>
  </si>
  <si>
    <t>VI.31</t>
  </si>
  <si>
    <t>16. Chi phÝ thuÕ TNDN ho·n l¹i</t>
  </si>
  <si>
    <t>17. Lîi nhuËn sau thuÕ thu nhËp DN</t>
  </si>
  <si>
    <t>(60=50-51-52)</t>
  </si>
  <si>
    <t>18. L·i c¬ b¶n trªn cæ phiÕu</t>
  </si>
  <si>
    <t>LËp, ngµy 19 th¸ng 07 n¨m 2010</t>
  </si>
  <si>
    <t xml:space="preserve">Ng­êi lËp biÓu </t>
  </si>
  <si>
    <t xml:space="preserve">kÕ to¸n tr­ëng </t>
  </si>
  <si>
    <t>tæng gi¸m ®èc</t>
  </si>
  <si>
    <t>§ç Hång H¹nh</t>
  </si>
  <si>
    <t xml:space="preserve">Lª ThÞ Mai H­¬ng </t>
  </si>
  <si>
    <t xml:space="preserve">b¸o c¸o l­u chuyÓn tiÒn tÖ gi÷a niªn ®é </t>
  </si>
  <si>
    <t>(Theo ph­¬ng ph¸p trùc tiÕp )</t>
  </si>
  <si>
    <t>Qóy II n¨m 2010</t>
  </si>
  <si>
    <t xml:space="preserve">ChØ tiªu </t>
  </si>
  <si>
    <t xml:space="preserve">M· sè </t>
  </si>
  <si>
    <t>Luü kÕ tõ ®Çu n¨m 
®Õn cuèi quý nµy</t>
  </si>
  <si>
    <t>quý 2/2010</t>
  </si>
  <si>
    <t>I. L­u chuyÓn tiÒn tÖ tõ ho¹t ®éng SXKD</t>
  </si>
  <si>
    <t>1. TiÒn thu tõ b¸n hµng, cung cÊp dÞch vô vµ doanh thu kh¸c</t>
  </si>
  <si>
    <t xml:space="preserve">2. TiÒn chi tr¶ cho ng­êi cung cÊp hµng ho¸ dÞch vô </t>
  </si>
  <si>
    <t>02</t>
  </si>
  <si>
    <t xml:space="preserve">3. TiÒn chi tr¶ cho ng­êi lao ®éng </t>
  </si>
  <si>
    <t>03</t>
  </si>
  <si>
    <t xml:space="preserve">4. TiÒn chi tr¶ l·i vay </t>
  </si>
  <si>
    <t>04</t>
  </si>
  <si>
    <t xml:space="preserve">5. TiÒn chi nép thuÕ thu nhËp doanh nghiÖp </t>
  </si>
  <si>
    <t>05</t>
  </si>
  <si>
    <t xml:space="preserve">6. TiÒn thu kh¸c tõ ho¹t ®éng kinh doanh </t>
  </si>
  <si>
    <t>06</t>
  </si>
  <si>
    <t xml:space="preserve">7. TiÒn chi kh¸c cho ho¹t ®éng kinh doanh </t>
  </si>
  <si>
    <t>07</t>
  </si>
  <si>
    <t xml:space="preserve">    L­u chuyÓn tiÒn thuÇn tõ ho¹t ®éng SXKD</t>
  </si>
  <si>
    <t>20</t>
  </si>
  <si>
    <t xml:space="preserve">II. L­u chuyÓn tiÒn tõ ho¹t ®éng ®Çu t­ </t>
  </si>
  <si>
    <t>1. TiÒn chi ®Ó mua s¾m, x©y dùng TSC§</t>
  </si>
  <si>
    <t>21</t>
  </si>
  <si>
    <t xml:space="preserve">    vµ c¸c tµi s¶n dµi h¹n kh¸c </t>
  </si>
  <si>
    <t>2. TiÒn thu tõ thanh lý nh­îng b¸n TSC§</t>
  </si>
  <si>
    <t>22</t>
  </si>
  <si>
    <t>3. TiÒn chi cho vay, mua c¸c c«ng cô nî cña ®¬n vÞ kh¸c</t>
  </si>
  <si>
    <t>23</t>
  </si>
  <si>
    <t>4. TiÒn thu håi cho vay, b¸n l¹i c¸c c«ng cô nî cña ®¬n vÞ kh¸c</t>
  </si>
  <si>
    <t>24</t>
  </si>
  <si>
    <t>5. TiÒn chi ®Çu t­ gãp vèn vµo ®¬n vÞ kh¸c</t>
  </si>
  <si>
    <t>25</t>
  </si>
  <si>
    <t>6. TiÒn thu håi ®Çu t­ gãp vèn vµo ®¬n vÞ kh¸c</t>
  </si>
  <si>
    <t>26</t>
  </si>
  <si>
    <t>7. TiÒn thu l·i cho vay, cæ tøc vµ lîi nhuËn ®­îc chia</t>
  </si>
  <si>
    <t>27</t>
  </si>
  <si>
    <t xml:space="preserve">    L­u chuyÓn tiÒn thuÇn tõ ho¹t ®éng ®Çu t­</t>
  </si>
  <si>
    <t>30</t>
  </si>
  <si>
    <t>III. L­u chuyÓn tõ ho¹t ®éng tµi chÝnh</t>
  </si>
  <si>
    <t>1. TiÒn thu tõ ph¸t hµnh cæ phiÕu, nhËn vèn gãp cña chñ së h÷u</t>
  </si>
  <si>
    <t>31</t>
  </si>
  <si>
    <t xml:space="preserve">2. TiÒn chi tr¶ vèn gãp cña chñ së h÷u, mua l¹i cæ phiÕu cña </t>
  </si>
  <si>
    <t>32</t>
  </si>
  <si>
    <t xml:space="preserve">    doanh nghiÖp ®· ph¸t hµnh </t>
  </si>
  <si>
    <t xml:space="preserve">3. TiÒn vay ng¾n h¹n, dµi h¹n nhËn ®­îc </t>
  </si>
  <si>
    <t>33</t>
  </si>
  <si>
    <t xml:space="preserve">4. TiÒn chi tr¶ nî gèc vay </t>
  </si>
  <si>
    <t>34</t>
  </si>
  <si>
    <t xml:space="preserve">5. TiÒn chi tr¶ nî thuª tµi chÝnh </t>
  </si>
  <si>
    <t>35</t>
  </si>
  <si>
    <t>6. Cæ tøc, lîi nhuËn ®· tr¶ cho chñ së h÷u</t>
  </si>
  <si>
    <t>36</t>
  </si>
  <si>
    <t xml:space="preserve">    L­u chuyÓn tiÒn thuÇn tõ ho¹t ®éng tµi chÝnh</t>
  </si>
  <si>
    <t>40</t>
  </si>
  <si>
    <t xml:space="preserve">    L­u chuyÓn tiÒn thuÇn trong kú ( 20+30+40 )</t>
  </si>
  <si>
    <t>50</t>
  </si>
  <si>
    <t xml:space="preserve">    TiÒn vµ t­¬ng ®­¬ng tiÒn tån ®Çu kú </t>
  </si>
  <si>
    <t>60</t>
  </si>
  <si>
    <t xml:space="preserve">    Anh h­ëng cña thay ®æi tû gi¸ hèi ®o¸i quy ®æi ngo¹i tÖ </t>
  </si>
  <si>
    <t>61</t>
  </si>
  <si>
    <t xml:space="preserve">    TiÒn tån cuèi kú ( 50+60+61 )</t>
  </si>
  <si>
    <t>70</t>
  </si>
  <si>
    <t>Ngµy 19 th¸ng 07 n¨m 2010</t>
  </si>
  <si>
    <t xml:space="preserve">     Ng­êi lËp biÓu                                               KÕ to¸n tr­ëng </t>
  </si>
  <si>
    <t xml:space="preserve">Tæng gi¸m ®èc </t>
  </si>
  <si>
    <t xml:space="preserve">    §ç Hång H¹nh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</si>
</sst>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>
    <font>
      <sz val="10"/>
      <name val="Arial"/>
      <family val="0"/>
    </font>
    <font>
      <b/>
      <sz val="10"/>
      <name val=".VnTime"/>
      <family val="2"/>
    </font>
    <font>
      <sz val="10"/>
      <name val=".VnTime"/>
      <family val="0"/>
    </font>
    <font>
      <b/>
      <sz val="8"/>
      <name val=".VnTime"/>
      <family val="2"/>
    </font>
    <font>
      <i/>
      <sz val="10"/>
      <name val=".VnTime"/>
      <family val="2"/>
    </font>
    <font>
      <sz val="7"/>
      <name val=".VnTime"/>
      <family val="2"/>
    </font>
    <font>
      <sz val="10"/>
      <color indexed="10"/>
      <name val=".VnTime"/>
      <family val="2"/>
    </font>
    <font>
      <b/>
      <sz val="12"/>
      <name val=".VnArial NarrowH"/>
      <family val="2"/>
    </font>
    <font>
      <b/>
      <i/>
      <sz val="10"/>
      <name val=".VnTime"/>
      <family val="2"/>
    </font>
    <font>
      <b/>
      <sz val="8"/>
      <name val=".VnTimeH"/>
      <family val="2"/>
    </font>
    <font>
      <sz val="8"/>
      <name val=".VnTimeH"/>
      <family val="2"/>
    </font>
    <font>
      <b/>
      <sz val="10"/>
      <name val=".VnSouthernH"/>
      <family val="2"/>
    </font>
    <font>
      <b/>
      <sz val="9"/>
      <name val=".VnTeknicalH"/>
      <family val="2"/>
    </font>
    <font>
      <b/>
      <sz val="9"/>
      <name val=".VnArialH"/>
      <family val="2"/>
    </font>
    <font>
      <b/>
      <sz val="10"/>
      <name val=".VnTimeH"/>
      <family val="2"/>
    </font>
    <font>
      <sz val="9"/>
      <name val=".VnTime"/>
      <family val="2"/>
    </font>
    <font>
      <i/>
      <sz val="9"/>
      <name val=".vntime"/>
      <family val="2"/>
    </font>
    <font>
      <b/>
      <sz val="11"/>
      <name val=".VnTimeH"/>
      <family val="2"/>
    </font>
    <font>
      <b/>
      <i/>
      <sz val="11"/>
      <name val=".VnTime"/>
      <family val="2"/>
    </font>
    <font>
      <b/>
      <sz val="11"/>
      <name val=".VnTime"/>
      <family val="2"/>
    </font>
    <font>
      <b/>
      <sz val="12"/>
      <name val=".VnTime"/>
      <family val="2"/>
    </font>
    <font>
      <b/>
      <sz val="14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2" fillId="3" borderId="6" xfId="0" applyFont="1" applyFill="1" applyBorder="1" applyAlignment="1" quotePrefix="1">
      <alignment horizontal="center"/>
    </xf>
    <xf numFmtId="0" fontId="2" fillId="3" borderId="7" xfId="0" applyFont="1" applyFill="1" applyBorder="1" applyAlignment="1" quotePrefix="1">
      <alignment horizontal="center"/>
    </xf>
    <xf numFmtId="164" fontId="2" fillId="3" borderId="6" xfId="15" applyNumberFormat="1" applyFont="1" applyFill="1" applyBorder="1" applyAlignment="1" quotePrefix="1">
      <alignment horizontal="center"/>
    </xf>
    <xf numFmtId="0" fontId="1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15" applyNumberFormat="1" applyFont="1" applyBorder="1" applyAlignment="1">
      <alignment/>
    </xf>
    <xf numFmtId="0" fontId="12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15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164" fontId="2" fillId="0" borderId="9" xfId="15" applyNumberFormat="1" applyFont="1" applyBorder="1" applyAlignment="1">
      <alignment horizontal="centerContinuous"/>
    </xf>
    <xf numFmtId="164" fontId="2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9" xfId="15" applyNumberFormat="1" applyFont="1" applyBorder="1" applyAlignment="1">
      <alignment horizontal="centerContinuous"/>
    </xf>
    <xf numFmtId="164" fontId="2" fillId="0" borderId="9" xfId="15" applyNumberFormat="1" applyFont="1" applyBorder="1" applyAlignment="1">
      <alignment horizontal="left"/>
    </xf>
    <xf numFmtId="164" fontId="1" fillId="0" borderId="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164" fontId="2" fillId="0" borderId="9" xfId="15" applyNumberFormat="1" applyFont="1" applyBorder="1" applyAlignment="1">
      <alignment/>
    </xf>
    <xf numFmtId="0" fontId="13" fillId="0" borderId="9" xfId="0" applyFont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2" fillId="0" borderId="9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4" fillId="0" borderId="9" xfId="15" applyNumberFormat="1" applyFont="1" applyBorder="1" applyAlignment="1">
      <alignment horizontal="centerContinuous"/>
    </xf>
    <xf numFmtId="164" fontId="4" fillId="0" borderId="8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4" borderId="8" xfId="0" applyFont="1" applyFill="1" applyBorder="1" applyAlignment="1">
      <alignment horizontal="center"/>
    </xf>
    <xf numFmtId="164" fontId="4" fillId="0" borderId="8" xfId="15" applyNumberFormat="1" applyFont="1" applyBorder="1" applyAlignment="1">
      <alignment horizontal="centerContinuous"/>
    </xf>
    <xf numFmtId="0" fontId="2" fillId="0" borderId="8" xfId="0" applyFont="1" applyBorder="1" applyAlignment="1">
      <alignment/>
    </xf>
    <xf numFmtId="164" fontId="2" fillId="0" borderId="8" xfId="15" applyNumberFormat="1" applyFont="1" applyBorder="1" applyAlignment="1">
      <alignment horizontal="left"/>
    </xf>
    <xf numFmtId="0" fontId="1" fillId="0" borderId="8" xfId="0" applyFont="1" applyBorder="1" applyAlignment="1">
      <alignment/>
    </xf>
    <xf numFmtId="164" fontId="1" fillId="0" borderId="8" xfId="15" applyNumberFormat="1" applyFont="1" applyBorder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164" fontId="1" fillId="3" borderId="6" xfId="15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15" applyNumberFormat="1" applyFont="1" applyBorder="1" applyAlignment="1">
      <alignment horizontal="centerContinuous"/>
    </xf>
    <xf numFmtId="0" fontId="1" fillId="3" borderId="6" xfId="0" applyFont="1" applyFill="1" applyBorder="1" applyAlignment="1">
      <alignment horizontal="centerContinuous" vertical="center"/>
    </xf>
    <xf numFmtId="164" fontId="1" fillId="3" borderId="6" xfId="15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15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 horizontal="centerContinuous"/>
    </xf>
    <xf numFmtId="0" fontId="15" fillId="3" borderId="5" xfId="0" applyFont="1" applyFill="1" applyBorder="1" applyAlignment="1">
      <alignment/>
    </xf>
    <xf numFmtId="0" fontId="15" fillId="3" borderId="1" xfId="0" applyFont="1" applyFill="1" applyBorder="1" applyAlignment="1">
      <alignment horizontal="centerContinuous"/>
    </xf>
    <xf numFmtId="0" fontId="15" fillId="3" borderId="13" xfId="0" applyFont="1" applyFill="1" applyBorder="1" applyAlignment="1">
      <alignment horizontal="centerContinuous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Continuous"/>
    </xf>
    <xf numFmtId="0" fontId="15" fillId="0" borderId="16" xfId="0" applyFont="1" applyBorder="1" applyAlignment="1">
      <alignment horizontal="centerContinuous"/>
    </xf>
    <xf numFmtId="164" fontId="15" fillId="0" borderId="17" xfId="15" applyNumberFormat="1" applyFont="1" applyBorder="1" applyAlignment="1">
      <alignment horizontal="centerContinuous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horizontal="centerContinuous"/>
    </xf>
    <xf numFmtId="0" fontId="15" fillId="0" borderId="17" xfId="0" applyFont="1" applyBorder="1" applyAlignment="1">
      <alignment horizontal="centerContinuous"/>
    </xf>
    <xf numFmtId="0" fontId="15" fillId="0" borderId="17" xfId="0" applyFont="1" applyBorder="1" applyAlignment="1">
      <alignment horizontal="center"/>
    </xf>
    <xf numFmtId="43" fontId="15" fillId="0" borderId="9" xfId="15" applyNumberFormat="1" applyFont="1" applyBorder="1" applyAlignment="1">
      <alignment horizontal="centerContinuous"/>
    </xf>
    <xf numFmtId="43" fontId="15" fillId="0" borderId="17" xfId="15" applyNumberFormat="1" applyFont="1" applyBorder="1" applyAlignment="1">
      <alignment horizontal="centerContinuous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 horizontal="centerContinuous"/>
    </xf>
    <xf numFmtId="0" fontId="15" fillId="0" borderId="22" xfId="0" applyFont="1" applyBorder="1" applyAlignment="1">
      <alignment horizontal="centerContinuous"/>
    </xf>
    <xf numFmtId="164" fontId="15" fillId="0" borderId="22" xfId="15" applyNumberFormat="1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/>
    </xf>
    <xf numFmtId="164" fontId="9" fillId="3" borderId="3" xfId="15" applyNumberFormat="1" applyFont="1" applyFill="1" applyBorder="1" applyAlignment="1">
      <alignment horizontal="center" vertical="center"/>
    </xf>
    <xf numFmtId="164" fontId="9" fillId="3" borderId="4" xfId="15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6" fillId="0" borderId="0" xfId="15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2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9" fillId="0" borderId="7" xfId="15" applyNumberFormat="1" applyFont="1" applyBorder="1" applyAlignment="1">
      <alignment horizontal="center" vertical="center" wrapText="1"/>
    </xf>
    <xf numFmtId="164" fontId="19" fillId="0" borderId="23" xfId="15" applyNumberFormat="1" applyFont="1" applyBorder="1" applyAlignment="1">
      <alignment horizontal="center" vertical="center"/>
    </xf>
    <xf numFmtId="164" fontId="2" fillId="0" borderId="0" xfId="15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9" fillId="0" borderId="6" xfId="15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0" fontId="2" fillId="0" borderId="9" xfId="0" applyFont="1" applyBorder="1" applyAlignment="1" quotePrefix="1">
      <alignment horizontal="center"/>
    </xf>
    <xf numFmtId="164" fontId="2" fillId="0" borderId="9" xfId="15" applyNumberFormat="1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164" fontId="1" fillId="0" borderId="9" xfId="15" applyNumberFormat="1" applyFont="1" applyBorder="1" applyAlignment="1">
      <alignment horizontal="center"/>
    </xf>
    <xf numFmtId="164" fontId="1" fillId="0" borderId="9" xfId="15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24" xfId="15" applyNumberFormat="1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164" fontId="4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T_WORKING\TAILIEU_GOC\BCTC\BCTC_Q3_2010\HNX\APP_BCTC%20cu\BANG%20CAN%20DOI%20KE%20TO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 KT"/>
      <sheetName val="KQ HDKD"/>
      <sheetName val="BCD KT 2010"/>
      <sheetName val="KQ HDKD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88">
      <selection activeCell="A154" sqref="A154"/>
    </sheetView>
  </sheetViews>
  <sheetFormatPr defaultColWidth="9.140625" defaultRowHeight="12.75"/>
  <cols>
    <col min="1" max="1" width="47.421875" style="0" bestFit="1" customWidth="1"/>
    <col min="2" max="2" width="4.57421875" style="0" bestFit="1" customWidth="1"/>
    <col min="3" max="3" width="7.57421875" style="0" bestFit="1" customWidth="1"/>
    <col min="4" max="5" width="15.7109375" style="0" bestFit="1" customWidth="1"/>
  </cols>
  <sheetData>
    <row r="1" spans="1:5" ht="12.75">
      <c r="A1" s="1" t="s">
        <v>114</v>
      </c>
      <c r="B1" s="2"/>
      <c r="C1" s="3"/>
      <c r="D1" s="97" t="s">
        <v>143</v>
      </c>
      <c r="E1" s="97"/>
    </row>
    <row r="2" spans="1:9" ht="12.75">
      <c r="A2" s="4" t="s">
        <v>113</v>
      </c>
      <c r="B2" s="5"/>
      <c r="C2" s="6"/>
      <c r="D2" s="98" t="s">
        <v>141</v>
      </c>
      <c r="E2" s="98"/>
      <c r="F2" s="7" t="s">
        <v>133</v>
      </c>
      <c r="G2" s="8"/>
      <c r="H2" s="8"/>
      <c r="I2" s="8"/>
    </row>
    <row r="3" spans="1:9" ht="12.75">
      <c r="A3" s="9"/>
      <c r="B3" s="10"/>
      <c r="C3" s="11"/>
      <c r="D3" s="101" t="s">
        <v>142</v>
      </c>
      <c r="E3" s="101"/>
      <c r="F3" s="7"/>
      <c r="G3" s="8"/>
      <c r="H3" s="8"/>
      <c r="I3" s="8"/>
    </row>
    <row r="4" spans="1:9" ht="18">
      <c r="A4" s="99" t="s">
        <v>138</v>
      </c>
      <c r="B4" s="99"/>
      <c r="C4" s="99"/>
      <c r="D4" s="100"/>
      <c r="E4" s="12"/>
      <c r="F4" s="3"/>
      <c r="G4" s="3"/>
      <c r="H4" s="3"/>
      <c r="I4" s="3"/>
    </row>
    <row r="5" spans="1:9" ht="12.75">
      <c r="A5" s="96" t="s">
        <v>139</v>
      </c>
      <c r="B5" s="96"/>
      <c r="C5" s="96"/>
      <c r="D5" s="96"/>
      <c r="E5" s="13"/>
      <c r="F5" s="3"/>
      <c r="G5" s="3"/>
      <c r="H5" s="3"/>
      <c r="I5" s="3"/>
    </row>
    <row r="6" spans="1:9" ht="12.75">
      <c r="A6" s="95" t="s">
        <v>140</v>
      </c>
      <c r="B6" s="95"/>
      <c r="C6" s="95"/>
      <c r="D6" s="95"/>
      <c r="E6" s="14" t="s">
        <v>0</v>
      </c>
      <c r="F6" s="3"/>
      <c r="G6" s="3"/>
      <c r="H6" s="3"/>
      <c r="I6" s="3"/>
    </row>
    <row r="7" spans="1:9" ht="13.5">
      <c r="A7" s="15" t="s">
        <v>1</v>
      </c>
      <c r="B7" s="16" t="s">
        <v>2</v>
      </c>
      <c r="C7" s="16" t="s">
        <v>3</v>
      </c>
      <c r="D7" s="102" t="s">
        <v>4</v>
      </c>
      <c r="E7" s="102" t="s">
        <v>5</v>
      </c>
      <c r="F7" s="3"/>
      <c r="G7" s="3"/>
      <c r="H7" s="3"/>
      <c r="I7" s="3"/>
    </row>
    <row r="8" spans="1:9" ht="13.5">
      <c r="A8" s="17"/>
      <c r="B8" s="18" t="s">
        <v>6</v>
      </c>
      <c r="C8" s="19" t="s">
        <v>7</v>
      </c>
      <c r="D8" s="103"/>
      <c r="E8" s="103"/>
      <c r="F8" s="3"/>
      <c r="G8" s="3"/>
      <c r="H8" s="3"/>
      <c r="I8" s="3"/>
    </row>
    <row r="9" spans="1:9" ht="12.75">
      <c r="A9" s="20" t="s">
        <v>8</v>
      </c>
      <c r="B9" s="20" t="s">
        <v>9</v>
      </c>
      <c r="C9" s="21" t="s">
        <v>10</v>
      </c>
      <c r="D9" s="22" t="s">
        <v>11</v>
      </c>
      <c r="E9" s="22" t="s">
        <v>12</v>
      </c>
      <c r="F9" s="3"/>
      <c r="G9" s="3"/>
      <c r="H9" s="3"/>
      <c r="I9" s="3"/>
    </row>
    <row r="10" spans="1:9" ht="17.25">
      <c r="A10" s="23" t="s">
        <v>13</v>
      </c>
      <c r="B10" s="24">
        <v>100</v>
      </c>
      <c r="C10" s="25"/>
      <c r="D10" s="26">
        <v>56665038185</v>
      </c>
      <c r="E10" s="26">
        <v>50845794423</v>
      </c>
      <c r="F10" s="3"/>
      <c r="G10" s="3"/>
      <c r="H10" s="3"/>
      <c r="I10" s="3"/>
    </row>
    <row r="11" spans="1:9" ht="15">
      <c r="A11" s="27" t="s">
        <v>14</v>
      </c>
      <c r="B11" s="28"/>
      <c r="C11" s="29"/>
      <c r="D11" s="30"/>
      <c r="E11" s="26"/>
      <c r="F11" s="3"/>
      <c r="G11" s="3"/>
      <c r="H11" s="3"/>
      <c r="I11" s="3"/>
    </row>
    <row r="12" spans="1:9" ht="12.75">
      <c r="A12" s="31" t="s">
        <v>15</v>
      </c>
      <c r="B12" s="29">
        <v>110</v>
      </c>
      <c r="C12" s="3"/>
      <c r="D12" s="30">
        <v>2802252176</v>
      </c>
      <c r="E12" s="30">
        <v>1520393991</v>
      </c>
      <c r="F12" s="3"/>
      <c r="G12" s="3"/>
      <c r="H12" s="3"/>
      <c r="I12" s="3"/>
    </row>
    <row r="13" spans="1:9" ht="12.75">
      <c r="A13" s="32" t="s">
        <v>17</v>
      </c>
      <c r="B13" s="33">
        <v>111</v>
      </c>
      <c r="C13" s="33" t="s">
        <v>16</v>
      </c>
      <c r="D13" s="34">
        <v>2802252176</v>
      </c>
      <c r="E13" s="35">
        <v>1520393991</v>
      </c>
      <c r="F13" s="3"/>
      <c r="G13" s="3"/>
      <c r="H13" s="3"/>
      <c r="I13" s="3"/>
    </row>
    <row r="14" spans="1:9" ht="12.75">
      <c r="A14" s="32" t="s">
        <v>18</v>
      </c>
      <c r="B14" s="33">
        <v>112</v>
      </c>
      <c r="C14" s="33"/>
      <c r="D14" s="34"/>
      <c r="E14" s="26"/>
      <c r="F14" s="3"/>
      <c r="G14" s="3"/>
      <c r="H14" s="3"/>
      <c r="I14" s="3"/>
    </row>
    <row r="15" spans="1:9" ht="12.75">
      <c r="A15" s="36" t="s">
        <v>109</v>
      </c>
      <c r="B15" s="29">
        <v>120</v>
      </c>
      <c r="C15" s="33" t="s">
        <v>20</v>
      </c>
      <c r="D15" s="37">
        <v>2500000000</v>
      </c>
      <c r="E15" s="37">
        <v>1000000000</v>
      </c>
      <c r="F15" s="3"/>
      <c r="G15" s="3"/>
      <c r="H15" s="3"/>
      <c r="I15" s="3"/>
    </row>
    <row r="16" spans="1:9" ht="12.75">
      <c r="A16" s="32" t="s">
        <v>111</v>
      </c>
      <c r="B16" s="33">
        <v>121</v>
      </c>
      <c r="C16" s="33"/>
      <c r="D16" s="34">
        <v>2500000000</v>
      </c>
      <c r="E16" s="35">
        <v>1000000000</v>
      </c>
      <c r="F16" s="3"/>
      <c r="G16" s="3"/>
      <c r="H16" s="3"/>
      <c r="I16" s="3"/>
    </row>
    <row r="17" spans="1:9" ht="12.75">
      <c r="A17" s="32" t="s">
        <v>110</v>
      </c>
      <c r="B17" s="33">
        <v>122</v>
      </c>
      <c r="C17" s="33"/>
      <c r="D17" s="34"/>
      <c r="E17" s="26"/>
      <c r="F17" s="3"/>
      <c r="G17" s="3"/>
      <c r="H17" s="3"/>
      <c r="I17" s="3"/>
    </row>
    <row r="18" spans="1:5" ht="12.75">
      <c r="A18" s="31" t="s">
        <v>19</v>
      </c>
      <c r="B18" s="29">
        <v>130</v>
      </c>
      <c r="C18" s="33"/>
      <c r="D18" s="30">
        <v>15750209487</v>
      </c>
      <c r="E18" s="30">
        <v>12488943947</v>
      </c>
    </row>
    <row r="19" spans="1:5" ht="12.75">
      <c r="A19" s="32" t="s">
        <v>21</v>
      </c>
      <c r="B19" s="33">
        <v>131</v>
      </c>
      <c r="C19" s="33"/>
      <c r="D19" s="34">
        <v>14117591414</v>
      </c>
      <c r="E19" s="35">
        <v>11901133379</v>
      </c>
    </row>
    <row r="20" spans="1:5" ht="12.75">
      <c r="A20" s="32" t="s">
        <v>22</v>
      </c>
      <c r="B20" s="33">
        <v>132</v>
      </c>
      <c r="C20" s="33"/>
      <c r="D20" s="34">
        <v>78218805</v>
      </c>
      <c r="E20" s="35">
        <v>441752925</v>
      </c>
    </row>
    <row r="21" spans="1:5" ht="12.75">
      <c r="A21" s="32" t="s">
        <v>23</v>
      </c>
      <c r="B21" s="33">
        <v>133</v>
      </c>
      <c r="C21" s="33"/>
      <c r="D21" s="34">
        <v>1487688729</v>
      </c>
      <c r="E21" s="35"/>
    </row>
    <row r="22" spans="1:5" ht="12.75">
      <c r="A22" s="32" t="s">
        <v>24</v>
      </c>
      <c r="B22" s="33">
        <v>134</v>
      </c>
      <c r="C22" s="33"/>
      <c r="D22" s="34"/>
      <c r="E22" s="35"/>
    </row>
    <row r="23" spans="1:5" ht="12.75">
      <c r="A23" s="32" t="s">
        <v>25</v>
      </c>
      <c r="B23" s="33">
        <v>135</v>
      </c>
      <c r="C23" s="33" t="s">
        <v>26</v>
      </c>
      <c r="D23" s="34">
        <v>189341191</v>
      </c>
      <c r="E23" s="35">
        <v>268688295</v>
      </c>
    </row>
    <row r="24" spans="1:5" ht="12.75">
      <c r="A24" s="32" t="s">
        <v>27</v>
      </c>
      <c r="B24" s="33">
        <v>139</v>
      </c>
      <c r="C24" s="33"/>
      <c r="D24" s="38">
        <v>-122630652</v>
      </c>
      <c r="E24" s="35">
        <v>-122630652</v>
      </c>
    </row>
    <row r="25" spans="1:5" ht="12.75">
      <c r="A25" s="31" t="s">
        <v>28</v>
      </c>
      <c r="B25" s="29">
        <v>140</v>
      </c>
      <c r="C25" s="33"/>
      <c r="D25" s="39">
        <v>35116314868</v>
      </c>
      <c r="E25" s="39">
        <v>35216810367</v>
      </c>
    </row>
    <row r="26" spans="1:5" ht="12.75">
      <c r="A26" s="32" t="s">
        <v>29</v>
      </c>
      <c r="B26" s="33">
        <v>141</v>
      </c>
      <c r="C26" s="40" t="s">
        <v>32</v>
      </c>
      <c r="D26" s="34">
        <v>35116314868</v>
      </c>
      <c r="E26" s="35">
        <v>35216810367</v>
      </c>
    </row>
    <row r="27" spans="1:5" ht="12.75">
      <c r="A27" s="32" t="s">
        <v>30</v>
      </c>
      <c r="B27" s="33">
        <v>149</v>
      </c>
      <c r="C27" s="33"/>
      <c r="D27" s="38"/>
      <c r="E27" s="26"/>
    </row>
    <row r="28" spans="1:5" ht="12.75">
      <c r="A28" s="31" t="s">
        <v>31</v>
      </c>
      <c r="B28" s="29">
        <v>150</v>
      </c>
      <c r="C28" s="33"/>
      <c r="D28" s="30">
        <v>496261654</v>
      </c>
      <c r="E28" s="30">
        <v>619646118</v>
      </c>
    </row>
    <row r="29" spans="1:5" ht="12.75">
      <c r="A29" s="41" t="s">
        <v>33</v>
      </c>
      <c r="B29" s="33">
        <v>151</v>
      </c>
      <c r="C29" s="33"/>
      <c r="D29" s="42"/>
      <c r="E29" s="35">
        <v>6730094</v>
      </c>
    </row>
    <row r="30" spans="1:5" ht="12.75">
      <c r="A30" s="41" t="s">
        <v>34</v>
      </c>
      <c r="B30" s="33">
        <v>152</v>
      </c>
      <c r="C30" s="33"/>
      <c r="D30" s="42"/>
      <c r="E30" s="35">
        <v>530916024</v>
      </c>
    </row>
    <row r="31" spans="1:5" ht="12.75">
      <c r="A31" s="32" t="s">
        <v>35</v>
      </c>
      <c r="B31" s="33">
        <v>154</v>
      </c>
      <c r="C31" s="33" t="s">
        <v>36</v>
      </c>
      <c r="D31" s="38"/>
      <c r="E31" s="35"/>
    </row>
    <row r="32" spans="1:5" ht="12.75">
      <c r="A32" s="32" t="s">
        <v>37</v>
      </c>
      <c r="B32" s="33">
        <v>158</v>
      </c>
      <c r="C32" s="33"/>
      <c r="D32" s="34">
        <v>496261654</v>
      </c>
      <c r="E32" s="35">
        <v>82000000</v>
      </c>
    </row>
    <row r="33" spans="1:5" ht="15">
      <c r="A33" s="43" t="s">
        <v>38</v>
      </c>
      <c r="B33" s="28">
        <v>200</v>
      </c>
      <c r="C33" s="33"/>
      <c r="D33" s="30" t="e">
        <v>#REF!</v>
      </c>
      <c r="E33" s="30">
        <v>14998084601</v>
      </c>
    </row>
    <row r="34" spans="1:5" ht="12.75">
      <c r="A34" s="31" t="s">
        <v>39</v>
      </c>
      <c r="B34" s="29">
        <v>210</v>
      </c>
      <c r="C34" s="29"/>
      <c r="D34" s="37"/>
      <c r="E34" s="26"/>
    </row>
    <row r="35" spans="1:5" ht="12.75">
      <c r="A35" s="41" t="s">
        <v>40</v>
      </c>
      <c r="B35" s="33">
        <v>211</v>
      </c>
      <c r="C35" s="29"/>
      <c r="D35" s="37"/>
      <c r="E35" s="26"/>
    </row>
    <row r="36" spans="1:5" ht="12.75">
      <c r="A36" s="41" t="s">
        <v>41</v>
      </c>
      <c r="B36" s="33">
        <v>212</v>
      </c>
      <c r="C36" s="33"/>
      <c r="D36" s="34"/>
      <c r="E36" s="26"/>
    </row>
    <row r="37" spans="1:5" ht="12.75">
      <c r="A37" s="41" t="s">
        <v>42</v>
      </c>
      <c r="B37" s="33">
        <v>213</v>
      </c>
      <c r="C37" s="33" t="s">
        <v>43</v>
      </c>
      <c r="D37" s="34"/>
      <c r="E37" s="26"/>
    </row>
    <row r="38" spans="1:5" ht="12.75">
      <c r="A38" s="41" t="s">
        <v>44</v>
      </c>
      <c r="B38" s="33">
        <v>218</v>
      </c>
      <c r="C38" s="33" t="s">
        <v>45</v>
      </c>
      <c r="D38" s="34"/>
      <c r="E38" s="26"/>
    </row>
    <row r="39" spans="1:5" ht="12.75">
      <c r="A39" s="41" t="s">
        <v>46</v>
      </c>
      <c r="B39" s="33">
        <v>219</v>
      </c>
      <c r="C39" s="33"/>
      <c r="D39" s="34"/>
      <c r="E39" s="26"/>
    </row>
    <row r="40" spans="1:5" ht="12.75">
      <c r="A40" s="31" t="s">
        <v>47</v>
      </c>
      <c r="B40" s="29">
        <v>220</v>
      </c>
      <c r="C40" s="44"/>
      <c r="D40" s="39" t="e">
        <v>#REF!</v>
      </c>
      <c r="E40" s="39">
        <v>13434452371</v>
      </c>
    </row>
    <row r="41" spans="1:5" ht="12.75">
      <c r="A41" s="32" t="s">
        <v>48</v>
      </c>
      <c r="B41" s="33">
        <v>221</v>
      </c>
      <c r="C41" s="44" t="s">
        <v>49</v>
      </c>
      <c r="D41" s="45" t="e">
        <v>#REF!</v>
      </c>
      <c r="E41" s="45">
        <v>11139309000</v>
      </c>
    </row>
    <row r="42" spans="1:5" ht="12.75">
      <c r="A42" s="46" t="s">
        <v>50</v>
      </c>
      <c r="B42" s="47">
        <v>222</v>
      </c>
      <c r="C42" s="48"/>
      <c r="D42" s="49" t="e">
        <v>#REF!</v>
      </c>
      <c r="E42" s="50">
        <v>32323039189</v>
      </c>
    </row>
    <row r="43" spans="1:5" ht="12.75">
      <c r="A43" s="46" t="s">
        <v>51</v>
      </c>
      <c r="B43" s="47">
        <v>223</v>
      </c>
      <c r="C43" s="48"/>
      <c r="D43" s="49">
        <v>-22370969091</v>
      </c>
      <c r="E43" s="50">
        <v>-21183730189</v>
      </c>
    </row>
    <row r="44" spans="1:5" ht="12.75">
      <c r="A44" s="32" t="s">
        <v>52</v>
      </c>
      <c r="B44" s="33">
        <v>224</v>
      </c>
      <c r="C44" s="44" t="s">
        <v>53</v>
      </c>
      <c r="D44" s="34"/>
      <c r="E44" s="26"/>
    </row>
    <row r="45" spans="1:5" ht="12.75">
      <c r="A45" s="46" t="s">
        <v>50</v>
      </c>
      <c r="B45" s="47">
        <v>225</v>
      </c>
      <c r="C45" s="48"/>
      <c r="D45" s="49"/>
      <c r="E45" s="26"/>
    </row>
    <row r="46" spans="1:5" ht="12.75">
      <c r="A46" s="46" t="s">
        <v>51</v>
      </c>
      <c r="B46" s="47">
        <v>226</v>
      </c>
      <c r="C46" s="48"/>
      <c r="D46" s="49"/>
      <c r="E46" s="26"/>
    </row>
    <row r="47" spans="1:5" ht="12.75">
      <c r="A47" s="32" t="s">
        <v>54</v>
      </c>
      <c r="B47" s="33">
        <v>227</v>
      </c>
      <c r="C47" s="44" t="s">
        <v>55</v>
      </c>
      <c r="D47" s="45">
        <v>2066093092</v>
      </c>
      <c r="E47" s="45">
        <v>2237209666</v>
      </c>
    </row>
    <row r="48" spans="1:5" ht="12.75">
      <c r="A48" s="46" t="s">
        <v>50</v>
      </c>
      <c r="B48" s="47">
        <v>228</v>
      </c>
      <c r="C48" s="48"/>
      <c r="D48" s="49">
        <v>4739731030</v>
      </c>
      <c r="E48" s="50">
        <v>4739731030</v>
      </c>
    </row>
    <row r="49" spans="1:5" ht="12.75">
      <c r="A49" s="51" t="s">
        <v>51</v>
      </c>
      <c r="B49" s="47">
        <v>229</v>
      </c>
      <c r="C49" s="52"/>
      <c r="D49" s="53">
        <v>-2673637938</v>
      </c>
      <c r="E49" s="50">
        <v>-2502521364</v>
      </c>
    </row>
    <row r="50" spans="1:5" ht="12.75">
      <c r="A50" s="54" t="s">
        <v>56</v>
      </c>
      <c r="B50" s="33">
        <v>230</v>
      </c>
      <c r="C50" s="44" t="s">
        <v>57</v>
      </c>
      <c r="D50" s="55"/>
      <c r="E50" s="35">
        <v>57933705</v>
      </c>
    </row>
    <row r="51" spans="1:5" ht="12.75">
      <c r="A51" s="56" t="s">
        <v>58</v>
      </c>
      <c r="B51" s="29">
        <v>240</v>
      </c>
      <c r="C51" s="44" t="s">
        <v>59</v>
      </c>
      <c r="D51" s="57"/>
      <c r="E51" s="26"/>
    </row>
    <row r="52" spans="1:5" ht="12.75">
      <c r="A52" s="46" t="s">
        <v>50</v>
      </c>
      <c r="B52" s="33">
        <v>241</v>
      </c>
      <c r="C52" s="44"/>
      <c r="D52" s="55"/>
      <c r="E52" s="26"/>
    </row>
    <row r="53" spans="1:5" ht="12.75">
      <c r="A53" s="51" t="s">
        <v>51</v>
      </c>
      <c r="B53" s="33">
        <v>242</v>
      </c>
      <c r="C53" s="44"/>
      <c r="D53" s="55"/>
      <c r="E53" s="26"/>
    </row>
    <row r="54" spans="1:5" ht="12.75">
      <c r="A54" s="31" t="s">
        <v>60</v>
      </c>
      <c r="B54" s="29">
        <v>250</v>
      </c>
      <c r="C54" s="44"/>
      <c r="D54" s="30">
        <v>1377009874</v>
      </c>
      <c r="E54" s="30">
        <v>1377009874</v>
      </c>
    </row>
    <row r="55" spans="1:5" ht="12.75">
      <c r="A55" s="41" t="s">
        <v>61</v>
      </c>
      <c r="B55" s="33">
        <v>251</v>
      </c>
      <c r="C55" s="44"/>
      <c r="D55" s="30"/>
      <c r="E55" s="26"/>
    </row>
    <row r="56" spans="1:5" ht="12.75">
      <c r="A56" s="32" t="s">
        <v>62</v>
      </c>
      <c r="B56" s="33">
        <v>252</v>
      </c>
      <c r="C56" s="44"/>
      <c r="D56" s="45">
        <v>1377009874</v>
      </c>
      <c r="E56" s="35">
        <v>1377009874</v>
      </c>
    </row>
    <row r="57" spans="1:5" ht="12.75">
      <c r="A57" s="32" t="s">
        <v>63</v>
      </c>
      <c r="B57" s="33">
        <v>258</v>
      </c>
      <c r="C57" s="44" t="s">
        <v>134</v>
      </c>
      <c r="D57" s="45"/>
      <c r="E57" s="26"/>
    </row>
    <row r="58" spans="1:5" ht="12.75">
      <c r="A58" s="32" t="s">
        <v>64</v>
      </c>
      <c r="B58" s="33">
        <v>259</v>
      </c>
      <c r="C58" s="44"/>
      <c r="D58" s="45"/>
      <c r="E58" s="26"/>
    </row>
    <row r="59" spans="1:5" ht="12.75">
      <c r="A59" s="36" t="s">
        <v>65</v>
      </c>
      <c r="B59" s="29">
        <v>260</v>
      </c>
      <c r="C59" s="44"/>
      <c r="D59" s="39">
        <v>128245646</v>
      </c>
      <c r="E59" s="39">
        <v>186622356</v>
      </c>
    </row>
    <row r="60" spans="1:5" ht="12.75">
      <c r="A60" s="32" t="s">
        <v>66</v>
      </c>
      <c r="B60" s="33">
        <v>261</v>
      </c>
      <c r="C60" s="44" t="s">
        <v>73</v>
      </c>
      <c r="D60" s="45">
        <v>128245646</v>
      </c>
      <c r="E60" s="35">
        <v>186622356</v>
      </c>
    </row>
    <row r="61" spans="1:5" ht="12.75">
      <c r="A61" s="32" t="s">
        <v>67</v>
      </c>
      <c r="B61" s="33">
        <v>262</v>
      </c>
      <c r="C61" s="44" t="s">
        <v>92</v>
      </c>
      <c r="D61" s="45"/>
      <c r="E61" s="26"/>
    </row>
    <row r="62" spans="1:5" ht="12.75">
      <c r="A62" s="32" t="s">
        <v>68</v>
      </c>
      <c r="B62" s="33">
        <v>268</v>
      </c>
      <c r="C62" s="44"/>
      <c r="D62" s="45"/>
      <c r="E62" s="26"/>
    </row>
    <row r="63" spans="1:5" ht="12.75">
      <c r="A63" s="58" t="s">
        <v>69</v>
      </c>
      <c r="B63" s="58">
        <v>270</v>
      </c>
      <c r="C63" s="58"/>
      <c r="D63" s="59" t="e">
        <v>#REF!</v>
      </c>
      <c r="E63" s="59">
        <v>65843879024</v>
      </c>
    </row>
    <row r="64" spans="1:5" ht="13.5">
      <c r="A64" s="104" t="s">
        <v>103</v>
      </c>
      <c r="B64" s="16" t="s">
        <v>2</v>
      </c>
      <c r="C64" s="60" t="s">
        <v>3</v>
      </c>
      <c r="D64" s="102" t="s">
        <v>4</v>
      </c>
      <c r="E64" s="102" t="s">
        <v>5</v>
      </c>
    </row>
    <row r="65" spans="1:5" ht="13.5">
      <c r="A65" s="105"/>
      <c r="B65" s="18" t="s">
        <v>6</v>
      </c>
      <c r="C65" s="61" t="s">
        <v>7</v>
      </c>
      <c r="D65" s="103"/>
      <c r="E65" s="103"/>
    </row>
    <row r="66" spans="1:5" ht="17.25">
      <c r="A66" s="62" t="s">
        <v>70</v>
      </c>
      <c r="B66" s="28">
        <v>300</v>
      </c>
      <c r="C66" s="29"/>
      <c r="D66" s="30">
        <v>29893894146</v>
      </c>
      <c r="E66" s="30">
        <v>28671092615</v>
      </c>
    </row>
    <row r="67" spans="1:5" ht="12.75">
      <c r="A67" s="31" t="s">
        <v>71</v>
      </c>
      <c r="B67" s="28">
        <v>310</v>
      </c>
      <c r="C67" s="29"/>
      <c r="D67" s="30">
        <v>29767911737</v>
      </c>
      <c r="E67" s="30">
        <v>28374039996</v>
      </c>
    </row>
    <row r="68" spans="1:5" ht="12.75">
      <c r="A68" s="32" t="s">
        <v>72</v>
      </c>
      <c r="B68" s="33">
        <v>311</v>
      </c>
      <c r="C68" s="33" t="s">
        <v>75</v>
      </c>
      <c r="D68" s="38">
        <v>19732200130</v>
      </c>
      <c r="E68" s="45">
        <v>23805686549</v>
      </c>
    </row>
    <row r="69" spans="1:5" ht="12.75">
      <c r="A69" s="32" t="s">
        <v>74</v>
      </c>
      <c r="B69" s="33">
        <v>312</v>
      </c>
      <c r="C69" s="33"/>
      <c r="D69" s="38">
        <v>3320154472</v>
      </c>
      <c r="E69" s="45">
        <v>1428082049</v>
      </c>
    </row>
    <row r="70" spans="1:5" ht="12.75">
      <c r="A70" s="32" t="s">
        <v>76</v>
      </c>
      <c r="B70" s="33">
        <v>313</v>
      </c>
      <c r="C70" s="33"/>
      <c r="D70" s="38">
        <v>123709271</v>
      </c>
      <c r="E70" s="45">
        <v>90642217</v>
      </c>
    </row>
    <row r="71" spans="1:5" ht="12.75">
      <c r="A71" s="32" t="s">
        <v>77</v>
      </c>
      <c r="B71" s="33">
        <v>314</v>
      </c>
      <c r="C71" s="33" t="s">
        <v>78</v>
      </c>
      <c r="D71" s="38">
        <v>2203245050</v>
      </c>
      <c r="E71" s="45">
        <v>1483672971</v>
      </c>
    </row>
    <row r="72" spans="1:5" ht="12.75">
      <c r="A72" s="32" t="s">
        <v>79</v>
      </c>
      <c r="B72" s="33">
        <v>315</v>
      </c>
      <c r="C72" s="33"/>
      <c r="D72" s="38">
        <v>802052251</v>
      </c>
      <c r="E72" s="45">
        <v>656857913</v>
      </c>
    </row>
    <row r="73" spans="1:5" ht="12.75">
      <c r="A73" s="32" t="s">
        <v>106</v>
      </c>
      <c r="B73" s="33">
        <v>316</v>
      </c>
      <c r="C73" s="33" t="s">
        <v>80</v>
      </c>
      <c r="D73" s="38">
        <v>832411251</v>
      </c>
      <c r="E73" s="45">
        <v>193539515</v>
      </c>
    </row>
    <row r="74" spans="1:5" ht="12.75">
      <c r="A74" s="32" t="s">
        <v>107</v>
      </c>
      <c r="B74" s="33">
        <v>317</v>
      </c>
      <c r="C74" s="33"/>
      <c r="D74" s="38">
        <v>1487688729</v>
      </c>
      <c r="E74" s="45"/>
    </row>
    <row r="75" spans="1:5" ht="12.75">
      <c r="A75" s="32" t="s">
        <v>108</v>
      </c>
      <c r="B75" s="33">
        <v>318</v>
      </c>
      <c r="C75" s="33"/>
      <c r="D75" s="38"/>
      <c r="E75" s="30">
        <v>0</v>
      </c>
    </row>
    <row r="76" spans="1:5" ht="12.75">
      <c r="A76" s="32" t="s">
        <v>81</v>
      </c>
      <c r="B76" s="33">
        <v>319</v>
      </c>
      <c r="C76" s="33" t="s">
        <v>82</v>
      </c>
      <c r="D76" s="38">
        <v>584870473</v>
      </c>
      <c r="E76" s="45">
        <v>626082802</v>
      </c>
    </row>
    <row r="77" spans="1:5" ht="12.75">
      <c r="A77" s="32" t="s">
        <v>83</v>
      </c>
      <c r="B77" s="33">
        <v>320</v>
      </c>
      <c r="C77" s="33"/>
      <c r="D77" s="38"/>
      <c r="E77" s="30">
        <v>0</v>
      </c>
    </row>
    <row r="78" spans="1:5" ht="12.75">
      <c r="A78" s="32" t="s">
        <v>112</v>
      </c>
      <c r="B78" s="33">
        <v>323</v>
      </c>
      <c r="C78" s="33"/>
      <c r="D78" s="34">
        <v>681580110</v>
      </c>
      <c r="E78" s="45">
        <v>89475980</v>
      </c>
    </row>
    <row r="79" spans="1:5" ht="12.75">
      <c r="A79" s="31" t="s">
        <v>84</v>
      </c>
      <c r="B79" s="28">
        <v>330</v>
      </c>
      <c r="C79" s="29"/>
      <c r="D79" s="30">
        <v>125982409</v>
      </c>
      <c r="E79" s="30">
        <v>297052619</v>
      </c>
    </row>
    <row r="80" spans="1:5" ht="12.75">
      <c r="A80" s="41" t="s">
        <v>85</v>
      </c>
      <c r="B80" s="33">
        <v>331</v>
      </c>
      <c r="C80" s="33"/>
      <c r="D80" s="45"/>
      <c r="E80" s="30"/>
    </row>
    <row r="81" spans="1:5" ht="12.75">
      <c r="A81" s="41" t="s">
        <v>86</v>
      </c>
      <c r="B81" s="33">
        <v>332</v>
      </c>
      <c r="C81" s="33" t="s">
        <v>135</v>
      </c>
      <c r="D81" s="45"/>
      <c r="E81" s="30"/>
    </row>
    <row r="82" spans="1:5" ht="12.75">
      <c r="A82" s="41" t="s">
        <v>87</v>
      </c>
      <c r="B82" s="33">
        <v>333</v>
      </c>
      <c r="C82" s="33"/>
      <c r="D82" s="45"/>
      <c r="E82" s="30"/>
    </row>
    <row r="83" spans="1:5" ht="12.75">
      <c r="A83" s="32" t="s">
        <v>105</v>
      </c>
      <c r="B83" s="33">
        <v>334</v>
      </c>
      <c r="C83" s="33" t="s">
        <v>88</v>
      </c>
      <c r="D83" s="34"/>
      <c r="E83" s="45">
        <v>210000000</v>
      </c>
    </row>
    <row r="84" spans="1:5" ht="12.75">
      <c r="A84" s="32" t="s">
        <v>102</v>
      </c>
      <c r="B84" s="33">
        <v>335</v>
      </c>
      <c r="C84" s="33" t="s">
        <v>92</v>
      </c>
      <c r="D84" s="34"/>
      <c r="E84" s="45"/>
    </row>
    <row r="85" spans="1:5" ht="12.75">
      <c r="A85" s="32" t="s">
        <v>89</v>
      </c>
      <c r="B85" s="33">
        <v>336</v>
      </c>
      <c r="C85" s="33"/>
      <c r="D85" s="34">
        <v>125982409</v>
      </c>
      <c r="E85" s="45">
        <v>87052619</v>
      </c>
    </row>
    <row r="86" spans="1:5" ht="12.75">
      <c r="A86" s="32" t="s">
        <v>90</v>
      </c>
      <c r="B86" s="33">
        <v>337</v>
      </c>
      <c r="C86" s="33"/>
      <c r="D86" s="34"/>
      <c r="E86" s="30">
        <v>0</v>
      </c>
    </row>
    <row r="87" spans="1:5" ht="12.75">
      <c r="A87" s="32" t="s">
        <v>117</v>
      </c>
      <c r="B87" s="33">
        <v>338</v>
      </c>
      <c r="C87" s="33"/>
      <c r="D87" s="34"/>
      <c r="E87" s="30">
        <v>0</v>
      </c>
    </row>
    <row r="88" spans="1:5" ht="12.75">
      <c r="A88" s="32" t="s">
        <v>118</v>
      </c>
      <c r="B88" s="33">
        <v>339</v>
      </c>
      <c r="C88" s="33"/>
      <c r="D88" s="34"/>
      <c r="E88" s="30"/>
    </row>
    <row r="89" spans="1:5" ht="17.25">
      <c r="A89" s="62" t="s">
        <v>91</v>
      </c>
      <c r="B89" s="28">
        <v>400</v>
      </c>
      <c r="C89" s="29"/>
      <c r="D89" s="63">
        <v>41476046454</v>
      </c>
      <c r="E89" s="63">
        <v>37172786409</v>
      </c>
    </row>
    <row r="90" spans="1:5" ht="12.75">
      <c r="A90" s="31" t="s">
        <v>136</v>
      </c>
      <c r="B90" s="28">
        <v>410</v>
      </c>
      <c r="C90" s="29"/>
      <c r="D90" s="30">
        <v>40745052416</v>
      </c>
      <c r="E90" s="30">
        <v>36441792371</v>
      </c>
    </row>
    <row r="91" spans="1:5" ht="12.75">
      <c r="A91" s="41" t="s">
        <v>119</v>
      </c>
      <c r="B91" s="33">
        <v>411</v>
      </c>
      <c r="C91" s="33" t="s">
        <v>115</v>
      </c>
      <c r="D91" s="34">
        <v>27225000000</v>
      </c>
      <c r="E91" s="45">
        <v>18150000000</v>
      </c>
    </row>
    <row r="92" spans="1:5" ht="12.75">
      <c r="A92" s="41" t="s">
        <v>120</v>
      </c>
      <c r="B92" s="33">
        <v>412</v>
      </c>
      <c r="C92" s="33"/>
      <c r="D92" s="34"/>
      <c r="E92" s="45"/>
    </row>
    <row r="93" spans="1:5" ht="12.75">
      <c r="A93" s="41" t="s">
        <v>121</v>
      </c>
      <c r="B93" s="33">
        <v>413</v>
      </c>
      <c r="C93" s="33"/>
      <c r="D93" s="34"/>
      <c r="E93" s="30"/>
    </row>
    <row r="94" spans="1:5" ht="12.75">
      <c r="A94" s="41" t="s">
        <v>122</v>
      </c>
      <c r="B94" s="33">
        <v>414</v>
      </c>
      <c r="C94" s="33"/>
      <c r="D94" s="34"/>
      <c r="E94" s="30"/>
    </row>
    <row r="95" spans="1:5" ht="12.75">
      <c r="A95" s="41" t="s">
        <v>123</v>
      </c>
      <c r="B95" s="33">
        <v>415</v>
      </c>
      <c r="C95" s="33"/>
      <c r="D95" s="34"/>
      <c r="E95" s="30"/>
    </row>
    <row r="96" spans="1:5" ht="12.75">
      <c r="A96" s="41" t="s">
        <v>124</v>
      </c>
      <c r="B96" s="33">
        <v>416</v>
      </c>
      <c r="C96" s="33"/>
      <c r="D96" s="34"/>
      <c r="E96" s="45">
        <v>226406107</v>
      </c>
    </row>
    <row r="97" spans="1:5" ht="12.75">
      <c r="A97" s="41" t="s">
        <v>125</v>
      </c>
      <c r="B97" s="33">
        <v>417</v>
      </c>
      <c r="C97" s="33"/>
      <c r="D97" s="45">
        <v>3101277639</v>
      </c>
      <c r="E97" s="45">
        <v>750860167</v>
      </c>
    </row>
    <row r="98" spans="1:5" ht="12.75">
      <c r="A98" s="41" t="s">
        <v>126</v>
      </c>
      <c r="B98" s="33">
        <v>418</v>
      </c>
      <c r="C98" s="33"/>
      <c r="D98" s="45">
        <v>540904595</v>
      </c>
      <c r="E98" s="45">
        <v>246553492</v>
      </c>
    </row>
    <row r="99" spans="1:5" ht="12.75">
      <c r="A99" s="41" t="s">
        <v>127</v>
      </c>
      <c r="B99" s="33">
        <v>419</v>
      </c>
      <c r="C99" s="33"/>
      <c r="D99" s="45"/>
      <c r="E99" s="45"/>
    </row>
    <row r="100" spans="1:5" ht="12.75">
      <c r="A100" s="41" t="s">
        <v>128</v>
      </c>
      <c r="B100" s="33">
        <v>420</v>
      </c>
      <c r="C100" s="33"/>
      <c r="D100" s="34">
        <v>9877870182</v>
      </c>
      <c r="E100" s="45">
        <v>17067972605</v>
      </c>
    </row>
    <row r="101" spans="1:5" ht="12.75">
      <c r="A101" s="41" t="s">
        <v>129</v>
      </c>
      <c r="B101" s="33">
        <v>421</v>
      </c>
      <c r="C101" s="33"/>
      <c r="D101" s="34"/>
      <c r="E101" s="45"/>
    </row>
    <row r="102" spans="1:5" ht="12.75">
      <c r="A102" s="41" t="s">
        <v>130</v>
      </c>
      <c r="B102" s="33">
        <v>422</v>
      </c>
      <c r="C102" s="33"/>
      <c r="D102" s="34"/>
      <c r="E102" s="45"/>
    </row>
    <row r="103" spans="1:5" ht="12.75">
      <c r="A103" s="31" t="s">
        <v>137</v>
      </c>
      <c r="B103" s="28">
        <v>430</v>
      </c>
      <c r="C103" s="29"/>
      <c r="D103" s="30">
        <v>730994038</v>
      </c>
      <c r="E103" s="30">
        <v>730994038</v>
      </c>
    </row>
    <row r="104" spans="1:5" ht="12.75">
      <c r="A104" s="32" t="s">
        <v>131</v>
      </c>
      <c r="B104" s="33">
        <v>432</v>
      </c>
      <c r="C104" s="33" t="s">
        <v>116</v>
      </c>
      <c r="D104" s="45">
        <v>66371540</v>
      </c>
      <c r="E104" s="45">
        <v>66371540</v>
      </c>
    </row>
    <row r="105" spans="1:5" ht="12.75">
      <c r="A105" s="32" t="s">
        <v>132</v>
      </c>
      <c r="B105" s="33">
        <v>433</v>
      </c>
      <c r="C105" s="33"/>
      <c r="D105" s="45">
        <v>664622498</v>
      </c>
      <c r="E105" s="45">
        <v>664622498</v>
      </c>
    </row>
    <row r="106" spans="1:5" ht="12.75">
      <c r="A106" s="64"/>
      <c r="B106" s="65"/>
      <c r="C106" s="65"/>
      <c r="D106" s="66"/>
      <c r="E106" s="30">
        <v>0</v>
      </c>
    </row>
    <row r="107" spans="1:5" ht="12.75">
      <c r="A107" s="67" t="s">
        <v>93</v>
      </c>
      <c r="B107" s="67">
        <v>440</v>
      </c>
      <c r="C107" s="58"/>
      <c r="D107" s="68">
        <v>71369940600</v>
      </c>
      <c r="E107" s="68">
        <v>65843879024</v>
      </c>
    </row>
    <row r="108" spans="1:5" ht="12.75">
      <c r="A108" s="69"/>
      <c r="B108" s="69"/>
      <c r="C108" s="70"/>
      <c r="D108" s="71"/>
      <c r="E108" s="71"/>
    </row>
    <row r="109" spans="1:5" ht="15">
      <c r="A109" s="106" t="s">
        <v>94</v>
      </c>
      <c r="B109" s="106"/>
      <c r="C109" s="106"/>
      <c r="D109" s="106"/>
      <c r="E109" s="106"/>
    </row>
    <row r="110" spans="1:5" ht="12.75">
      <c r="A110" s="73" t="s">
        <v>95</v>
      </c>
      <c r="B110" s="74"/>
      <c r="C110" s="75"/>
      <c r="D110" s="102" t="s">
        <v>4</v>
      </c>
      <c r="E110" s="102" t="s">
        <v>5</v>
      </c>
    </row>
    <row r="111" spans="1:5" ht="12.75">
      <c r="A111" s="76"/>
      <c r="B111" s="77"/>
      <c r="C111" s="78"/>
      <c r="D111" s="103"/>
      <c r="E111" s="103"/>
    </row>
    <row r="112" spans="1:5" ht="12.75">
      <c r="A112" s="79" t="s">
        <v>96</v>
      </c>
      <c r="B112" s="80"/>
      <c r="C112" s="81"/>
      <c r="D112" s="82"/>
      <c r="E112" s="82"/>
    </row>
    <row r="113" spans="1:5" ht="12.75">
      <c r="A113" s="83" t="s">
        <v>97</v>
      </c>
      <c r="B113" s="84"/>
      <c r="C113" s="85"/>
      <c r="D113" s="82"/>
      <c r="E113" s="82"/>
    </row>
    <row r="114" spans="1:12" ht="12.75">
      <c r="A114" s="83" t="s">
        <v>98</v>
      </c>
      <c r="B114" s="84"/>
      <c r="C114" s="85"/>
      <c r="D114" s="82"/>
      <c r="E114" s="82"/>
      <c r="F114" s="3"/>
      <c r="G114" s="3"/>
      <c r="H114" s="3"/>
      <c r="I114" s="3"/>
      <c r="J114" s="3"/>
      <c r="K114" s="3"/>
      <c r="L114" s="3"/>
    </row>
    <row r="115" spans="1:12" ht="12.75">
      <c r="A115" s="83" t="s">
        <v>99</v>
      </c>
      <c r="B115" s="84"/>
      <c r="C115" s="85"/>
      <c r="D115" s="82"/>
      <c r="E115" s="82"/>
      <c r="F115" s="3"/>
      <c r="G115" s="3"/>
      <c r="H115" s="3"/>
      <c r="I115" s="3"/>
      <c r="J115" s="3"/>
      <c r="K115" s="3"/>
      <c r="L115" s="3"/>
    </row>
    <row r="116" spans="1:12" ht="12.75">
      <c r="A116" s="83" t="s">
        <v>100</v>
      </c>
      <c r="B116" s="84" t="s">
        <v>104</v>
      </c>
      <c r="C116" s="86"/>
      <c r="D116" s="87">
        <v>5.4</v>
      </c>
      <c r="E116" s="88">
        <v>5.4</v>
      </c>
      <c r="F116" s="3"/>
      <c r="G116" s="3"/>
      <c r="H116" s="3"/>
      <c r="I116" s="3"/>
      <c r="J116" s="3"/>
      <c r="K116" s="3"/>
      <c r="L116" s="3"/>
    </row>
    <row r="117" spans="1:12" ht="12.75">
      <c r="A117" s="89" t="s">
        <v>101</v>
      </c>
      <c r="B117" s="90"/>
      <c r="C117" s="91"/>
      <c r="D117" s="92"/>
      <c r="E117" s="92"/>
      <c r="F117" s="3"/>
      <c r="G117" s="3"/>
      <c r="H117" s="3"/>
      <c r="I117" s="3"/>
      <c r="J117" s="3"/>
      <c r="K117" s="3"/>
      <c r="L117" s="3"/>
    </row>
    <row r="118" spans="1:12" ht="12.75">
      <c r="A118" s="93"/>
      <c r="B118" s="94"/>
      <c r="C118" s="94"/>
      <c r="D118" s="107"/>
      <c r="E118" s="107"/>
      <c r="F118" s="3"/>
      <c r="G118" s="3"/>
      <c r="H118" s="3"/>
      <c r="I118" s="3"/>
      <c r="J118" s="3"/>
      <c r="K118" s="3"/>
      <c r="L118" s="3"/>
    </row>
    <row r="119" spans="1:12" ht="15">
      <c r="A119" s="72"/>
      <c r="B119" s="106"/>
      <c r="C119" s="106"/>
      <c r="D119" s="106"/>
      <c r="E119" s="106"/>
      <c r="F119" s="3"/>
      <c r="G119" s="3"/>
      <c r="H119" s="3"/>
      <c r="I119" s="3"/>
      <c r="J119" s="3"/>
      <c r="K119" s="3"/>
      <c r="L119" s="3"/>
    </row>
  </sheetData>
  <mergeCells count="17">
    <mergeCell ref="B119:C119"/>
    <mergeCell ref="D119:E119"/>
    <mergeCell ref="A109:E109"/>
    <mergeCell ref="D110:D111"/>
    <mergeCell ref="E110:E111"/>
    <mergeCell ref="D118:E118"/>
    <mergeCell ref="D7:D8"/>
    <mergeCell ref="E7:E8"/>
    <mergeCell ref="A64:A65"/>
    <mergeCell ref="D64:D65"/>
    <mergeCell ref="E64:E65"/>
    <mergeCell ref="A6:D6"/>
    <mergeCell ref="A5:D5"/>
    <mergeCell ref="D1:E1"/>
    <mergeCell ref="D2:E2"/>
    <mergeCell ref="A4:D4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A7" sqref="A7"/>
    </sheetView>
  </sheetViews>
  <sheetFormatPr defaultColWidth="9.140625" defaultRowHeight="12.75"/>
  <cols>
    <col min="1" max="1" width="43.28125" style="110" bestFit="1" customWidth="1"/>
    <col min="2" max="3" width="9.140625" style="110" customWidth="1"/>
    <col min="4" max="7" width="17.00390625" style="110" customWidth="1"/>
    <col min="8" max="16384" width="9.140625" style="110" customWidth="1"/>
  </cols>
  <sheetData>
    <row r="1" spans="1:6" ht="12.75">
      <c r="A1" s="110" t="s">
        <v>144</v>
      </c>
      <c r="F1" s="110" t="s">
        <v>145</v>
      </c>
    </row>
    <row r="2" spans="1:6" ht="12.75">
      <c r="A2" s="110" t="s">
        <v>113</v>
      </c>
      <c r="F2" s="110" t="s">
        <v>141</v>
      </c>
    </row>
    <row r="3" ht="16.5" customHeight="1"/>
    <row r="4" ht="16.5" customHeight="1"/>
    <row r="5" spans="1:7" ht="17.25" customHeight="1">
      <c r="A5" s="119" t="s">
        <v>146</v>
      </c>
      <c r="B5" s="119"/>
      <c r="C5" s="119"/>
      <c r="D5" s="119"/>
      <c r="E5" s="119"/>
      <c r="F5" s="119"/>
      <c r="G5" s="119"/>
    </row>
    <row r="6" spans="1:7" ht="14.25" customHeight="1">
      <c r="A6" s="119" t="s">
        <v>139</v>
      </c>
      <c r="B6" s="119"/>
      <c r="C6" s="119"/>
      <c r="D6" s="119"/>
      <c r="E6" s="119"/>
      <c r="F6" s="119"/>
      <c r="G6" s="119"/>
    </row>
    <row r="7" ht="17.25" customHeight="1">
      <c r="F7" s="110" t="s">
        <v>0</v>
      </c>
    </row>
    <row r="8" ht="17.25" customHeight="1"/>
    <row r="9" spans="1:7" ht="28.5" customHeight="1">
      <c r="A9" s="113" t="s">
        <v>147</v>
      </c>
      <c r="B9" s="114" t="s">
        <v>148</v>
      </c>
      <c r="C9" s="114" t="s">
        <v>149</v>
      </c>
      <c r="D9" s="115" t="s">
        <v>150</v>
      </c>
      <c r="E9" s="116"/>
      <c r="F9" s="117" t="s">
        <v>151</v>
      </c>
      <c r="G9" s="118"/>
    </row>
    <row r="10" spans="1:7" ht="12.75" customHeight="1">
      <c r="A10" s="113"/>
      <c r="B10" s="113"/>
      <c r="C10" s="113"/>
      <c r="D10" s="113" t="s">
        <v>152</v>
      </c>
      <c r="E10" s="113" t="s">
        <v>153</v>
      </c>
      <c r="F10" s="113" t="s">
        <v>152</v>
      </c>
      <c r="G10" s="113" t="s">
        <v>153</v>
      </c>
    </row>
    <row r="11" spans="1:7" ht="14.25" customHeight="1">
      <c r="A11" s="113" t="s">
        <v>154</v>
      </c>
      <c r="B11" s="113" t="s">
        <v>155</v>
      </c>
      <c r="C11" s="113" t="s">
        <v>156</v>
      </c>
      <c r="D11" s="113" t="s">
        <v>157</v>
      </c>
      <c r="E11" s="113" t="s">
        <v>158</v>
      </c>
      <c r="F11" s="113" t="s">
        <v>159</v>
      </c>
      <c r="G11" s="113" t="s">
        <v>160</v>
      </c>
    </row>
    <row r="12" spans="1:7" ht="12.75">
      <c r="A12" s="113" t="s">
        <v>161</v>
      </c>
      <c r="B12" s="113" t="s">
        <v>162</v>
      </c>
      <c r="C12" s="113" t="s">
        <v>163</v>
      </c>
      <c r="D12" s="113">
        <v>32859276271</v>
      </c>
      <c r="E12" s="113">
        <v>30654308552</v>
      </c>
      <c r="F12" s="113">
        <v>57678391161</v>
      </c>
      <c r="G12" s="113">
        <v>59244748719</v>
      </c>
    </row>
    <row r="13" spans="1:7" ht="12.75">
      <c r="A13" s="113" t="s">
        <v>164</v>
      </c>
      <c r="B13" s="113"/>
      <c r="C13" s="113" t="s">
        <v>165</v>
      </c>
      <c r="D13" s="113">
        <v>3446400</v>
      </c>
      <c r="E13" s="113">
        <v>25872000</v>
      </c>
      <c r="F13" s="113">
        <v>3446400</v>
      </c>
      <c r="G13" s="113">
        <v>31364520</v>
      </c>
    </row>
    <row r="14" spans="1:7" ht="12.75">
      <c r="A14" s="113" t="s">
        <v>166</v>
      </c>
      <c r="B14" s="113">
        <v>10</v>
      </c>
      <c r="C14" s="113" t="s">
        <v>167</v>
      </c>
      <c r="D14" s="113">
        <v>32855829871</v>
      </c>
      <c r="E14" s="113">
        <v>30628436552</v>
      </c>
      <c r="F14" s="113">
        <v>57674944761</v>
      </c>
      <c r="G14" s="113">
        <v>59213384199</v>
      </c>
    </row>
    <row r="15" spans="1:7" ht="12.75">
      <c r="A15" s="113" t="s">
        <v>168</v>
      </c>
      <c r="B15" s="113">
        <v>11</v>
      </c>
      <c r="C15" s="113" t="s">
        <v>169</v>
      </c>
      <c r="D15" s="113">
        <v>21359848748</v>
      </c>
      <c r="E15" s="113">
        <v>20066242031</v>
      </c>
      <c r="F15" s="113">
        <v>36662311781</v>
      </c>
      <c r="G15" s="113">
        <v>42436996256</v>
      </c>
    </row>
    <row r="16" spans="1:7" ht="12.75">
      <c r="A16" s="113" t="s">
        <v>170</v>
      </c>
      <c r="B16" s="113">
        <v>20</v>
      </c>
      <c r="C16" s="113"/>
      <c r="D16" s="113">
        <v>11495981123</v>
      </c>
      <c r="E16" s="113">
        <v>10562194521</v>
      </c>
      <c r="F16" s="113">
        <v>21012632980</v>
      </c>
      <c r="G16" s="113">
        <v>16776387943</v>
      </c>
    </row>
    <row r="17" spans="1:7" ht="12.75">
      <c r="A17" s="113" t="s">
        <v>171</v>
      </c>
      <c r="B17" s="113"/>
      <c r="C17" s="113"/>
      <c r="D17" s="113"/>
      <c r="E17" s="113">
        <v>0</v>
      </c>
      <c r="F17" s="113">
        <v>0</v>
      </c>
      <c r="G17" s="113"/>
    </row>
    <row r="18" spans="1:7" ht="12.75">
      <c r="A18" s="113" t="s">
        <v>172</v>
      </c>
      <c r="B18" s="113">
        <v>21</v>
      </c>
      <c r="C18" s="113" t="s">
        <v>173</v>
      </c>
      <c r="D18" s="113">
        <v>410284912</v>
      </c>
      <c r="E18" s="113">
        <v>5488585</v>
      </c>
      <c r="F18" s="113">
        <v>482115319</v>
      </c>
      <c r="G18" s="113">
        <v>10082592</v>
      </c>
    </row>
    <row r="19" spans="1:7" ht="12.75">
      <c r="A19" s="113" t="s">
        <v>174</v>
      </c>
      <c r="B19" s="113">
        <v>22</v>
      </c>
      <c r="C19" s="113" t="s">
        <v>175</v>
      </c>
      <c r="D19" s="113">
        <v>1045058710</v>
      </c>
      <c r="E19" s="113">
        <v>453943932</v>
      </c>
      <c r="F19" s="113">
        <v>1693598821</v>
      </c>
      <c r="G19" s="113">
        <v>1489150382</v>
      </c>
    </row>
    <row r="20" spans="1:7" ht="12.75">
      <c r="A20" s="113" t="s">
        <v>176</v>
      </c>
      <c r="B20" s="113">
        <v>23</v>
      </c>
      <c r="C20" s="113"/>
      <c r="D20" s="113">
        <v>800254831</v>
      </c>
      <c r="E20" s="113">
        <v>413887695</v>
      </c>
      <c r="F20" s="113">
        <v>1366338942</v>
      </c>
      <c r="G20" s="113">
        <v>968891210</v>
      </c>
    </row>
    <row r="21" spans="1:7" ht="12.75">
      <c r="A21" s="113" t="s">
        <v>177</v>
      </c>
      <c r="B21" s="113">
        <v>24</v>
      </c>
      <c r="C21" s="113"/>
      <c r="D21" s="113">
        <v>3254376287</v>
      </c>
      <c r="E21" s="113">
        <v>2503926545</v>
      </c>
      <c r="F21" s="113">
        <v>4835558875</v>
      </c>
      <c r="G21" s="113">
        <v>4281653574</v>
      </c>
    </row>
    <row r="22" spans="1:7" ht="12.75">
      <c r="A22" s="113" t="s">
        <v>178</v>
      </c>
      <c r="B22" s="113">
        <v>25</v>
      </c>
      <c r="C22" s="113"/>
      <c r="D22" s="113">
        <v>2740186996</v>
      </c>
      <c r="E22" s="113">
        <v>2721841848</v>
      </c>
      <c r="F22" s="113">
        <v>4205846401</v>
      </c>
      <c r="G22" s="113">
        <v>5045547834</v>
      </c>
    </row>
    <row r="23" spans="1:7" ht="12.75">
      <c r="A23" s="113" t="s">
        <v>179</v>
      </c>
      <c r="B23" s="113">
        <v>30</v>
      </c>
      <c r="C23" s="113"/>
      <c r="D23" s="113">
        <v>4866644042</v>
      </c>
      <c r="E23" s="113">
        <v>4887970781</v>
      </c>
      <c r="F23" s="113">
        <v>10759744202</v>
      </c>
      <c r="G23" s="113">
        <v>5970118745</v>
      </c>
    </row>
    <row r="24" spans="1:7" ht="12.75">
      <c r="A24" s="113" t="s">
        <v>180</v>
      </c>
      <c r="B24" s="113"/>
      <c r="C24" s="113"/>
      <c r="D24" s="113"/>
      <c r="E24" s="113">
        <v>0</v>
      </c>
      <c r="F24" s="113">
        <v>0</v>
      </c>
      <c r="G24" s="113"/>
    </row>
    <row r="25" spans="1:7" ht="12.75">
      <c r="A25" s="113" t="s">
        <v>181</v>
      </c>
      <c r="B25" s="113">
        <v>31</v>
      </c>
      <c r="C25" s="113"/>
      <c r="D25" s="113"/>
      <c r="E25" s="113">
        <v>76422400</v>
      </c>
      <c r="F25" s="113">
        <v>0</v>
      </c>
      <c r="G25" s="113">
        <v>76422400</v>
      </c>
    </row>
    <row r="26" spans="1:7" ht="12.75">
      <c r="A26" s="113" t="s">
        <v>182</v>
      </c>
      <c r="B26" s="113">
        <v>32</v>
      </c>
      <c r="C26" s="113"/>
      <c r="D26" s="113"/>
      <c r="E26" s="113">
        <v>0</v>
      </c>
      <c r="F26" s="113">
        <v>0</v>
      </c>
      <c r="G26" s="113">
        <v>1810000</v>
      </c>
    </row>
    <row r="27" spans="1:7" ht="12.75">
      <c r="A27" s="113" t="s">
        <v>183</v>
      </c>
      <c r="B27" s="113">
        <v>40</v>
      </c>
      <c r="C27" s="113"/>
      <c r="D27" s="113"/>
      <c r="E27" s="113">
        <v>76422400</v>
      </c>
      <c r="F27" s="113">
        <v>0</v>
      </c>
      <c r="G27" s="113">
        <v>74612400</v>
      </c>
    </row>
    <row r="28" spans="1:7" ht="12.75">
      <c r="A28" s="113" t="s">
        <v>184</v>
      </c>
      <c r="B28" s="113">
        <v>50</v>
      </c>
      <c r="C28" s="113"/>
      <c r="D28" s="113">
        <v>4866644042</v>
      </c>
      <c r="E28" s="113">
        <v>4964393181</v>
      </c>
      <c r="F28" s="113">
        <v>10759744202</v>
      </c>
      <c r="G28" s="113">
        <v>6044731145</v>
      </c>
    </row>
    <row r="29" spans="1:7" ht="12.75">
      <c r="A29" s="113" t="s">
        <v>185</v>
      </c>
      <c r="B29" s="113"/>
      <c r="C29" s="113"/>
      <c r="D29" s="113"/>
      <c r="E29" s="113">
        <v>0</v>
      </c>
      <c r="F29" s="113">
        <v>0</v>
      </c>
      <c r="G29" s="113"/>
    </row>
    <row r="30" spans="1:7" ht="12.75">
      <c r="A30" s="113" t="s">
        <v>186</v>
      </c>
      <c r="B30" s="113">
        <v>51</v>
      </c>
      <c r="C30" s="113" t="s">
        <v>187</v>
      </c>
      <c r="D30" s="113">
        <v>486664404.2</v>
      </c>
      <c r="E30" s="113">
        <v>347507523</v>
      </c>
      <c r="F30" s="113">
        <v>1075974420.2</v>
      </c>
      <c r="G30" s="113">
        <v>423131180</v>
      </c>
    </row>
    <row r="31" spans="1:7" ht="12.75">
      <c r="A31" s="113" t="s">
        <v>188</v>
      </c>
      <c r="B31" s="113">
        <v>52</v>
      </c>
      <c r="C31" s="113"/>
      <c r="D31" s="113"/>
      <c r="E31" s="113">
        <v>0</v>
      </c>
      <c r="F31" s="113">
        <v>0</v>
      </c>
      <c r="G31" s="113"/>
    </row>
    <row r="32" spans="1:7" ht="12.75">
      <c r="A32" s="113" t="s">
        <v>189</v>
      </c>
      <c r="B32" s="113">
        <v>60</v>
      </c>
      <c r="C32" s="113"/>
      <c r="D32" s="113">
        <v>4379979637.8</v>
      </c>
      <c r="E32" s="113">
        <v>4616885658</v>
      </c>
      <c r="F32" s="113">
        <v>9683769781.8</v>
      </c>
      <c r="G32" s="113">
        <v>5621599965</v>
      </c>
    </row>
    <row r="33" spans="1:7" ht="12.75">
      <c r="A33" s="113" t="s">
        <v>190</v>
      </c>
      <c r="B33" s="113"/>
      <c r="C33" s="113"/>
      <c r="D33" s="113"/>
      <c r="E33" s="113"/>
      <c r="F33" s="113"/>
      <c r="G33" s="113"/>
    </row>
    <row r="34" spans="1:7" ht="12.75">
      <c r="A34" s="113" t="s">
        <v>191</v>
      </c>
      <c r="B34" s="113">
        <v>70</v>
      </c>
      <c r="C34" s="113"/>
      <c r="D34" s="113">
        <v>1608.807947768595</v>
      </c>
      <c r="E34" s="113">
        <v>2543.7386545454547</v>
      </c>
      <c r="F34" s="113">
        <v>4531.006374214876</v>
      </c>
      <c r="G34" s="113">
        <v>3097.300256198347</v>
      </c>
    </row>
    <row r="36" spans="5:7" ht="15" customHeight="1">
      <c r="E36" s="109" t="s">
        <v>192</v>
      </c>
      <c r="F36" s="109"/>
      <c r="G36" s="109"/>
    </row>
    <row r="37" spans="1:7" ht="14.25" customHeight="1">
      <c r="A37" s="111" t="s">
        <v>193</v>
      </c>
      <c r="B37" s="112" t="s">
        <v>194</v>
      </c>
      <c r="C37" s="112"/>
      <c r="D37" s="112"/>
      <c r="E37" s="109" t="s">
        <v>195</v>
      </c>
      <c r="F37" s="109"/>
      <c r="G37" s="109"/>
    </row>
    <row r="38" spans="1:2" ht="15.75" customHeight="1">
      <c r="A38" s="111"/>
      <c r="B38" s="120"/>
    </row>
    <row r="39" spans="1:2" ht="15.75" customHeight="1">
      <c r="A39" s="111"/>
      <c r="B39" s="120"/>
    </row>
    <row r="40" spans="1:2" ht="15.75" customHeight="1">
      <c r="A40" s="111"/>
      <c r="B40" s="120"/>
    </row>
    <row r="41" spans="1:4" ht="15.75" customHeight="1">
      <c r="A41" s="111" t="s">
        <v>196</v>
      </c>
      <c r="B41" s="112" t="s">
        <v>197</v>
      </c>
      <c r="C41" s="112"/>
      <c r="D41" s="112"/>
    </row>
    <row r="42" ht="12.75">
      <c r="A42" s="111"/>
    </row>
  </sheetData>
  <mergeCells count="8">
    <mergeCell ref="B41:D41"/>
    <mergeCell ref="F9:G9"/>
    <mergeCell ref="E36:G36"/>
    <mergeCell ref="B37:D37"/>
    <mergeCell ref="E37:G37"/>
    <mergeCell ref="D9:E9"/>
    <mergeCell ref="A5:G5"/>
    <mergeCell ref="A6:G6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9">
      <selection activeCell="A50" sqref="A50"/>
    </sheetView>
  </sheetViews>
  <sheetFormatPr defaultColWidth="9.140625" defaultRowHeight="12.75"/>
  <cols>
    <col min="1" max="1" width="51.140625" style="0" bestFit="1" customWidth="1"/>
    <col min="4" max="6" width="15.140625" style="0" bestFit="1" customWidth="1"/>
  </cols>
  <sheetData>
    <row r="1" spans="1:6" ht="12.75" customHeight="1">
      <c r="A1" s="1" t="s">
        <v>114</v>
      </c>
      <c r="B1" s="2"/>
      <c r="C1" s="2"/>
      <c r="D1" s="97" t="s">
        <v>143</v>
      </c>
      <c r="E1" s="97"/>
      <c r="F1" s="121"/>
    </row>
    <row r="2" spans="1:6" ht="12.75" customHeight="1">
      <c r="A2" s="4" t="s">
        <v>113</v>
      </c>
      <c r="B2" s="5"/>
      <c r="C2" s="5"/>
      <c r="D2" s="98" t="s">
        <v>141</v>
      </c>
      <c r="E2" s="98"/>
      <c r="F2" s="121"/>
    </row>
    <row r="3" spans="1:6" ht="12.75" customHeight="1">
      <c r="A3" s="9"/>
      <c r="B3" s="10"/>
      <c r="C3" s="10"/>
      <c r="D3" s="101" t="s">
        <v>142</v>
      </c>
      <c r="E3" s="101"/>
      <c r="F3" s="121"/>
    </row>
    <row r="4" spans="1:6" ht="16.5">
      <c r="A4" s="122" t="s">
        <v>198</v>
      </c>
      <c r="B4" s="122"/>
      <c r="C4" s="122"/>
      <c r="D4" s="122"/>
      <c r="E4" s="122"/>
      <c r="F4" s="121"/>
    </row>
    <row r="5" spans="1:6" ht="14.25">
      <c r="A5" s="108" t="s">
        <v>199</v>
      </c>
      <c r="B5" s="108"/>
      <c r="C5" s="108"/>
      <c r="D5" s="108"/>
      <c r="E5" s="108"/>
      <c r="F5" s="121"/>
    </row>
    <row r="6" spans="1:6" ht="16.5">
      <c r="A6" s="122" t="s">
        <v>200</v>
      </c>
      <c r="B6" s="122"/>
      <c r="C6" s="122"/>
      <c r="D6" s="122"/>
      <c r="E6" s="122"/>
      <c r="F6" s="121"/>
    </row>
    <row r="7" spans="1:6" s="128" customFormat="1" ht="15">
      <c r="A7" s="123" t="s">
        <v>201</v>
      </c>
      <c r="B7" s="123" t="s">
        <v>202</v>
      </c>
      <c r="C7" s="124" t="s">
        <v>149</v>
      </c>
      <c r="D7" s="125" t="s">
        <v>203</v>
      </c>
      <c r="E7" s="126"/>
      <c r="F7" s="127" t="s">
        <v>204</v>
      </c>
    </row>
    <row r="8" spans="1:6" s="128" customFormat="1" ht="15.75">
      <c r="A8" s="129"/>
      <c r="B8" s="129"/>
      <c r="C8" s="130"/>
      <c r="D8" s="131" t="s">
        <v>152</v>
      </c>
      <c r="E8" s="132" t="s">
        <v>153</v>
      </c>
      <c r="F8" s="127"/>
    </row>
    <row r="9" spans="1:6" ht="12.75">
      <c r="A9" s="133" t="s">
        <v>154</v>
      </c>
      <c r="B9" s="133" t="s">
        <v>155</v>
      </c>
      <c r="C9" s="133" t="s">
        <v>156</v>
      </c>
      <c r="D9" s="133" t="s">
        <v>157</v>
      </c>
      <c r="E9" s="133" t="s">
        <v>158</v>
      </c>
      <c r="F9" s="121"/>
    </row>
    <row r="10" spans="1:6" ht="12.75">
      <c r="A10" s="56" t="s">
        <v>205</v>
      </c>
      <c r="B10" s="134"/>
      <c r="C10" s="134"/>
      <c r="D10" s="135"/>
      <c r="E10" s="135"/>
      <c r="F10" s="121"/>
    </row>
    <row r="11" spans="1:6" ht="12.75">
      <c r="A11" s="32" t="s">
        <v>206</v>
      </c>
      <c r="B11" s="136" t="s">
        <v>162</v>
      </c>
      <c r="C11" s="136"/>
      <c r="D11" s="137">
        <v>60172437727</v>
      </c>
      <c r="E11" s="137">
        <v>62677402074</v>
      </c>
      <c r="F11" s="121">
        <v>34578931197</v>
      </c>
    </row>
    <row r="12" spans="1:6" ht="12.75">
      <c r="A12" s="32" t="s">
        <v>207</v>
      </c>
      <c r="B12" s="136" t="s">
        <v>208</v>
      </c>
      <c r="C12" s="136"/>
      <c r="D12" s="137">
        <v>-8789073919</v>
      </c>
      <c r="E12" s="137">
        <v>-5724263005</v>
      </c>
      <c r="F12" s="121">
        <v>-4129603134</v>
      </c>
    </row>
    <row r="13" spans="1:6" ht="12.75">
      <c r="A13" s="32" t="s">
        <v>209</v>
      </c>
      <c r="B13" s="136" t="s">
        <v>210</v>
      </c>
      <c r="C13" s="136"/>
      <c r="D13" s="137">
        <v>-3030208285</v>
      </c>
      <c r="E13" s="137">
        <v>-2858702971</v>
      </c>
      <c r="F13" s="121">
        <v>-1677456274</v>
      </c>
    </row>
    <row r="14" spans="1:6" ht="12.75">
      <c r="A14" s="32" t="s">
        <v>211</v>
      </c>
      <c r="B14" s="136" t="s">
        <v>212</v>
      </c>
      <c r="C14" s="136"/>
      <c r="D14" s="137">
        <v>-1149654220</v>
      </c>
      <c r="E14" s="137">
        <v>-962373373</v>
      </c>
      <c r="F14" s="121">
        <v>-734607531</v>
      </c>
    </row>
    <row r="15" spans="1:6" ht="12.75">
      <c r="A15" s="32" t="s">
        <v>213</v>
      </c>
      <c r="B15" s="136" t="s">
        <v>214</v>
      </c>
      <c r="C15" s="136"/>
      <c r="D15" s="137">
        <v>-897400861</v>
      </c>
      <c r="E15" s="137">
        <v>-107586115</v>
      </c>
      <c r="F15" s="121">
        <v>-833715025</v>
      </c>
    </row>
    <row r="16" spans="1:6" ht="12.75">
      <c r="A16" s="32" t="s">
        <v>215</v>
      </c>
      <c r="B16" s="136" t="s">
        <v>216</v>
      </c>
      <c r="C16" s="136"/>
      <c r="D16" s="137">
        <v>1221363774</v>
      </c>
      <c r="E16" s="137">
        <v>1285033578</v>
      </c>
      <c r="F16" s="121">
        <v>943071136</v>
      </c>
    </row>
    <row r="17" spans="1:6" ht="12.75">
      <c r="A17" s="32" t="s">
        <v>217</v>
      </c>
      <c r="B17" s="136" t="s">
        <v>218</v>
      </c>
      <c r="C17" s="136"/>
      <c r="D17" s="137">
        <v>-8940969551</v>
      </c>
      <c r="E17" s="137">
        <v>-9082105332</v>
      </c>
      <c r="F17" s="121">
        <v>-5643320411</v>
      </c>
    </row>
    <row r="18" spans="1:6" ht="12.75">
      <c r="A18" s="36" t="s">
        <v>219</v>
      </c>
      <c r="B18" s="138" t="s">
        <v>220</v>
      </c>
      <c r="C18" s="138"/>
      <c r="D18" s="139">
        <v>38586494665</v>
      </c>
      <c r="E18" s="139">
        <f>SUM(E11:E17)</f>
        <v>45227404856</v>
      </c>
      <c r="F18" s="140">
        <f>SUM(F11:F17)</f>
        <v>22503299958</v>
      </c>
    </row>
    <row r="19" spans="1:6" ht="12.75">
      <c r="A19" s="36" t="s">
        <v>221</v>
      </c>
      <c r="B19" s="33"/>
      <c r="C19" s="33"/>
      <c r="D19" s="137">
        <v>0</v>
      </c>
      <c r="E19" s="137"/>
      <c r="F19" s="121"/>
    </row>
    <row r="20" spans="1:6" ht="12.75">
      <c r="A20" s="32" t="s">
        <v>222</v>
      </c>
      <c r="B20" s="136" t="s">
        <v>223</v>
      </c>
      <c r="C20" s="136"/>
      <c r="D20" s="137">
        <v>-542425000</v>
      </c>
      <c r="E20" s="137"/>
      <c r="F20" s="121">
        <v>-513525000</v>
      </c>
    </row>
    <row r="21" spans="1:6" ht="12.75">
      <c r="A21" s="32" t="s">
        <v>224</v>
      </c>
      <c r="B21" s="33"/>
      <c r="C21" s="33"/>
      <c r="D21" s="137">
        <v>0</v>
      </c>
      <c r="E21" s="137"/>
      <c r="F21" s="121"/>
    </row>
    <row r="22" spans="1:6" ht="12.75">
      <c r="A22" s="32" t="s">
        <v>225</v>
      </c>
      <c r="B22" s="136" t="s">
        <v>226</v>
      </c>
      <c r="C22" s="136"/>
      <c r="D22" s="137">
        <v>0</v>
      </c>
      <c r="E22" s="137"/>
      <c r="F22" s="121"/>
    </row>
    <row r="23" spans="1:6" ht="12.75">
      <c r="A23" s="32" t="s">
        <v>224</v>
      </c>
      <c r="B23" s="33"/>
      <c r="C23" s="33"/>
      <c r="D23" s="137">
        <v>0</v>
      </c>
      <c r="E23" s="137"/>
      <c r="F23" s="121"/>
    </row>
    <row r="24" spans="1:6" ht="12.75">
      <c r="A24" s="32" t="s">
        <v>227</v>
      </c>
      <c r="B24" s="136" t="s">
        <v>228</v>
      </c>
      <c r="C24" s="136"/>
      <c r="D24" s="137">
        <v>0</v>
      </c>
      <c r="E24" s="137"/>
      <c r="F24" s="121"/>
    </row>
    <row r="25" spans="1:6" ht="12.75">
      <c r="A25" s="32" t="s">
        <v>229</v>
      </c>
      <c r="B25" s="136" t="s">
        <v>230</v>
      </c>
      <c r="C25" s="136"/>
      <c r="D25" s="137">
        <v>0</v>
      </c>
      <c r="E25" s="137"/>
      <c r="F25" s="121"/>
    </row>
    <row r="26" spans="1:6" ht="12.75">
      <c r="A26" s="32" t="s">
        <v>231</v>
      </c>
      <c r="B26" s="136" t="s">
        <v>232</v>
      </c>
      <c r="C26" s="136"/>
      <c r="D26" s="137">
        <v>-22300000000</v>
      </c>
      <c r="E26" s="137"/>
      <c r="F26" s="121">
        <v>-18100000000</v>
      </c>
    </row>
    <row r="27" spans="1:6" ht="12.75">
      <c r="A27" s="32" t="s">
        <v>233</v>
      </c>
      <c r="B27" s="136" t="s">
        <v>234</v>
      </c>
      <c r="C27" s="136"/>
      <c r="D27" s="137">
        <v>20800000000</v>
      </c>
      <c r="E27" s="137">
        <v>158555044</v>
      </c>
      <c r="F27" s="121">
        <v>18800000000</v>
      </c>
    </row>
    <row r="28" spans="1:6" ht="12.75">
      <c r="A28" s="32" t="s">
        <v>235</v>
      </c>
      <c r="B28" s="136" t="s">
        <v>236</v>
      </c>
      <c r="C28" s="136"/>
      <c r="D28" s="137">
        <v>0</v>
      </c>
      <c r="E28" s="137">
        <v>247335028</v>
      </c>
      <c r="F28" s="121"/>
    </row>
    <row r="29" spans="1:6" ht="12.75">
      <c r="A29" s="36" t="s">
        <v>237</v>
      </c>
      <c r="B29" s="138" t="s">
        <v>238</v>
      </c>
      <c r="C29" s="138"/>
      <c r="D29" s="139">
        <v>-2042425000</v>
      </c>
      <c r="E29" s="139">
        <f>SUM(E20:E28)</f>
        <v>405890072</v>
      </c>
      <c r="F29" s="140">
        <f>SUM(F20:F28)</f>
        <v>186475000</v>
      </c>
    </row>
    <row r="30" spans="1:6" ht="12.75">
      <c r="A30" s="36" t="s">
        <v>239</v>
      </c>
      <c r="B30" s="33"/>
      <c r="C30" s="33"/>
      <c r="D30" s="137">
        <v>0</v>
      </c>
      <c r="E30" s="137"/>
      <c r="F30" s="121"/>
    </row>
    <row r="31" spans="1:6" ht="12.75">
      <c r="A31" s="32" t="s">
        <v>240</v>
      </c>
      <c r="B31" s="136" t="s">
        <v>241</v>
      </c>
      <c r="C31" s="136"/>
      <c r="D31" s="137">
        <v>0</v>
      </c>
      <c r="E31" s="137">
        <v>0</v>
      </c>
      <c r="F31" s="121"/>
    </row>
    <row r="32" spans="1:6" ht="12.75">
      <c r="A32" s="32" t="s">
        <v>242</v>
      </c>
      <c r="B32" s="136" t="s">
        <v>243</v>
      </c>
      <c r="C32" s="136"/>
      <c r="D32" s="137">
        <v>0</v>
      </c>
      <c r="E32" s="137">
        <v>0</v>
      </c>
      <c r="F32" s="121"/>
    </row>
    <row r="33" spans="1:6" ht="12.75">
      <c r="A33" s="32" t="s">
        <v>244</v>
      </c>
      <c r="B33" s="33"/>
      <c r="C33" s="33"/>
      <c r="D33" s="137">
        <v>0</v>
      </c>
      <c r="E33" s="137">
        <v>0</v>
      </c>
      <c r="F33" s="121"/>
    </row>
    <row r="34" spans="1:6" ht="12.75">
      <c r="A34" s="32" t="s">
        <v>245</v>
      </c>
      <c r="B34" s="136" t="s">
        <v>246</v>
      </c>
      <c r="C34" s="136"/>
      <c r="D34" s="137">
        <v>1682638800</v>
      </c>
      <c r="E34" s="137">
        <v>9427920200</v>
      </c>
      <c r="F34" s="121">
        <v>928529800</v>
      </c>
    </row>
    <row r="35" spans="1:6" ht="12.75">
      <c r="A35" s="32" t="s">
        <v>247</v>
      </c>
      <c r="B35" s="136" t="s">
        <v>248</v>
      </c>
      <c r="C35" s="136"/>
      <c r="D35" s="137">
        <v>-32871505880</v>
      </c>
      <c r="E35" s="137">
        <v>-53429268860</v>
      </c>
      <c r="F35" s="121">
        <v>-17748313371</v>
      </c>
    </row>
    <row r="36" spans="1:6" ht="12.75">
      <c r="A36" s="32" t="s">
        <v>249</v>
      </c>
      <c r="B36" s="136" t="s">
        <v>250</v>
      </c>
      <c r="C36" s="136"/>
      <c r="D36" s="137">
        <v>0</v>
      </c>
      <c r="E36" s="137"/>
      <c r="F36" s="121"/>
    </row>
    <row r="37" spans="1:6" ht="12.75">
      <c r="A37" s="32" t="s">
        <v>251</v>
      </c>
      <c r="B37" s="136" t="s">
        <v>252</v>
      </c>
      <c r="C37" s="136"/>
      <c r="D37" s="137">
        <v>-4073344400</v>
      </c>
      <c r="E37" s="137">
        <v>-1508149600</v>
      </c>
      <c r="F37" s="121">
        <v>-4073344400</v>
      </c>
    </row>
    <row r="38" spans="1:6" ht="12.75">
      <c r="A38" s="36" t="s">
        <v>253</v>
      </c>
      <c r="B38" s="138" t="s">
        <v>254</v>
      </c>
      <c r="C38" s="138"/>
      <c r="D38" s="139">
        <v>-35262211480</v>
      </c>
      <c r="E38" s="139">
        <f>SUM(E31:E37)</f>
        <v>-45509498260</v>
      </c>
      <c r="F38" s="139">
        <f>SUM(F31:F37)</f>
        <v>-20893127971</v>
      </c>
    </row>
    <row r="39" spans="1:6" ht="12.75">
      <c r="A39" s="36" t="s">
        <v>255</v>
      </c>
      <c r="B39" s="138" t="s">
        <v>256</v>
      </c>
      <c r="C39" s="138"/>
      <c r="D39" s="139">
        <v>1281858185</v>
      </c>
      <c r="E39" s="139">
        <f>E18+E29+E38</f>
        <v>123796668</v>
      </c>
      <c r="F39" s="139">
        <f>F18+F29+F38</f>
        <v>1796646987</v>
      </c>
    </row>
    <row r="40" spans="1:6" ht="12.75">
      <c r="A40" s="36" t="s">
        <v>257</v>
      </c>
      <c r="B40" s="138" t="s">
        <v>258</v>
      </c>
      <c r="C40" s="138"/>
      <c r="D40" s="139">
        <v>1520393991</v>
      </c>
      <c r="E40" s="139">
        <v>903229005</v>
      </c>
      <c r="F40" s="121">
        <v>1005605189</v>
      </c>
    </row>
    <row r="41" spans="1:6" ht="12.75">
      <c r="A41" s="36" t="s">
        <v>259</v>
      </c>
      <c r="B41" s="138" t="s">
        <v>260</v>
      </c>
      <c r="C41" s="138"/>
      <c r="D41" s="137"/>
      <c r="E41" s="139">
        <v>0</v>
      </c>
      <c r="F41" s="121"/>
    </row>
    <row r="42" spans="1:6" ht="12.75">
      <c r="A42" s="36" t="s">
        <v>261</v>
      </c>
      <c r="B42" s="138" t="s">
        <v>262</v>
      </c>
      <c r="C42" s="29" t="s">
        <v>16</v>
      </c>
      <c r="D42" s="139">
        <v>2802252176</v>
      </c>
      <c r="E42" s="139">
        <f>E39+E40+E41</f>
        <v>1027025673</v>
      </c>
      <c r="F42" s="140">
        <f>F39+F40+F41</f>
        <v>2802252176</v>
      </c>
    </row>
    <row r="43" spans="1:6" ht="12.75">
      <c r="A43" s="141"/>
      <c r="B43" s="142"/>
      <c r="C43" s="142"/>
      <c r="D43" s="143"/>
      <c r="E43" s="143"/>
      <c r="F43" s="121"/>
    </row>
    <row r="44" spans="1:6" ht="12.75">
      <c r="A44" s="3"/>
      <c r="B44" s="146" t="s">
        <v>263</v>
      </c>
      <c r="C44" s="146"/>
      <c r="D44" s="146"/>
      <c r="E44" s="146"/>
      <c r="F44" s="121"/>
    </row>
    <row r="45" spans="1:6" ht="12.75">
      <c r="A45" s="1" t="s">
        <v>264</v>
      </c>
      <c r="B45" s="147" t="s">
        <v>265</v>
      </c>
      <c r="C45" s="147"/>
      <c r="D45" s="147"/>
      <c r="E45" s="147"/>
      <c r="F45" s="121"/>
    </row>
    <row r="46" spans="1:6" ht="12.75">
      <c r="A46" s="3"/>
      <c r="B46" s="40"/>
      <c r="C46" s="40"/>
      <c r="D46" s="144"/>
      <c r="E46" s="144"/>
      <c r="F46" s="121"/>
    </row>
    <row r="47" spans="1:6" ht="12.75">
      <c r="A47" s="3"/>
      <c r="B47" s="40"/>
      <c r="C47" s="40"/>
      <c r="D47" s="144"/>
      <c r="E47" s="144"/>
      <c r="F47" s="121"/>
    </row>
    <row r="48" spans="1:6" ht="12.75">
      <c r="A48" s="145" t="s">
        <v>266</v>
      </c>
      <c r="B48" s="40"/>
      <c r="C48" s="40"/>
      <c r="D48" s="144"/>
      <c r="E48" s="144"/>
      <c r="F48" s="121"/>
    </row>
  </sheetData>
  <mergeCells count="12">
    <mergeCell ref="B44:E44"/>
    <mergeCell ref="B45:E45"/>
    <mergeCell ref="A5:E5"/>
    <mergeCell ref="A6:E6"/>
    <mergeCell ref="A7:A8"/>
    <mergeCell ref="B7:B8"/>
    <mergeCell ref="C7:C8"/>
    <mergeCell ref="D7:E7"/>
    <mergeCell ref="D1:E1"/>
    <mergeCell ref="D2:E2"/>
    <mergeCell ref="D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2010-11-02T02:15:34Z</dcterms:created>
  <dcterms:modified xsi:type="dcterms:W3CDTF">2010-11-02T02:29:33Z</dcterms:modified>
  <cp:category/>
  <cp:version/>
  <cp:contentType/>
  <cp:contentStatus/>
</cp:coreProperties>
</file>